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85" i="1"/>
  <c r="H83"/>
  <c r="H82"/>
  <c r="H79"/>
  <c r="H74"/>
  <c r="H72"/>
  <c r="H67"/>
  <c r="H55"/>
  <c r="H53"/>
  <c r="H36"/>
  <c r="H23"/>
</calcChain>
</file>

<file path=xl/sharedStrings.xml><?xml version="1.0" encoding="utf-8"?>
<sst xmlns="http://schemas.openxmlformats.org/spreadsheetml/2006/main" count="585" uniqueCount="421">
  <si>
    <t>SEDES FINES DISTRITO ……………LA MATANZA………………………………..  AGOSTO 2017</t>
  </si>
  <si>
    <t>Orden</t>
  </si>
  <si>
    <t>Nombre de la Sede</t>
  </si>
  <si>
    <t>Tipo de entidad</t>
  </si>
  <si>
    <t>Dirección</t>
  </si>
  <si>
    <t>Entre Calles</t>
  </si>
  <si>
    <t>Localidad o Barrio</t>
  </si>
  <si>
    <t>Referente de Sede</t>
  </si>
  <si>
    <t>Correo electrónico</t>
  </si>
  <si>
    <t>Teléfono</t>
  </si>
  <si>
    <t>Celular</t>
  </si>
  <si>
    <t>Observaciones</t>
  </si>
  <si>
    <t>CENS</t>
  </si>
  <si>
    <t>JARDIN COMUNITARIO "DUENDECITOS"</t>
  </si>
  <si>
    <t>JARDIN COMUNITARIO</t>
  </si>
  <si>
    <t>VICTOR MARTINEZ 292</t>
  </si>
  <si>
    <t>ALMEIRA Y BACH</t>
  </si>
  <si>
    <t>I. CASANOVA</t>
  </si>
  <si>
    <t>ANDREA ALBIN</t>
  </si>
  <si>
    <t>jardinduendecitos@hotmail.com.ar</t>
  </si>
  <si>
    <t>20457160/44678227</t>
  </si>
  <si>
    <t>CENTRO CULTURAL "EL TURCO ELIAS"</t>
  </si>
  <si>
    <t>CENTRO CULTURAL</t>
  </si>
  <si>
    <t>ANDALGALA 3420</t>
  </si>
  <si>
    <t>LLAVALLOL Y OLIVIERI</t>
  </si>
  <si>
    <t>SARA PAIVA</t>
  </si>
  <si>
    <t>charito45an_2012@hotmail.com</t>
  </si>
  <si>
    <t>CENTRO CULTURA "8 DE ABRIL"</t>
  </si>
  <si>
    <t>ANDALGALA 4270</t>
  </si>
  <si>
    <t>VIRGILIO Y MONTGOLFIER</t>
  </si>
  <si>
    <t>JESICA ROJAS</t>
  </si>
  <si>
    <t>jeessi-ka33@hotmail.com</t>
  </si>
  <si>
    <t>CENTRO DE EDUCACIÓN POPULAR "MARIA LUJAN"</t>
  </si>
  <si>
    <t>CAPILLA</t>
  </si>
  <si>
    <t>ESQUIRO 4328</t>
  </si>
  <si>
    <t>MONTGOLFIEL Y VIRGILIO</t>
  </si>
  <si>
    <t>GASTÓN CATROPPI</t>
  </si>
  <si>
    <t>gastóncatropi_7@hotmail.com</t>
  </si>
  <si>
    <t>CENTRO FAMILIAR CRISTIANO</t>
  </si>
  <si>
    <t>IGLESIA EVANGELISTA</t>
  </si>
  <si>
    <t>J. M. DE ROSAS 7848</t>
  </si>
  <si>
    <t>SETTINO Y ALMEIRA</t>
  </si>
  <si>
    <t>VERONICA MARTINEZ</t>
  </si>
  <si>
    <t>veronicamartinezalmafuerte@yahoo.com</t>
  </si>
  <si>
    <t>OBRADOR ISIDRO CASANOVA</t>
  </si>
  <si>
    <t>OBRADOR</t>
  </si>
  <si>
    <t>J. M. DE ROSAS 7383</t>
  </si>
  <si>
    <t>CRISTIANIA Y MI ESPERANZA</t>
  </si>
  <si>
    <t>SIMÓN MARIA SUSANA</t>
  </si>
  <si>
    <t>resu@outlook.es</t>
  </si>
  <si>
    <t>CENTRO COMUNITARIO "17 DE MARZO"</t>
  </si>
  <si>
    <t>CENTRO COMUNITARIO</t>
  </si>
  <si>
    <t>ASAMBLEA 4923</t>
  </si>
  <si>
    <t>LA PORTEÑA Y COLONIA</t>
  </si>
  <si>
    <t>MIRTA RESQUIN</t>
  </si>
  <si>
    <t>elizasol@hotmail.com.ar</t>
  </si>
  <si>
    <t>CAPILLA DON BOSCO-COIHUE</t>
  </si>
  <si>
    <t>ALMEIRA 5198</t>
  </si>
  <si>
    <t>ENTRE FARDMAN Y SALADO</t>
  </si>
  <si>
    <t>ALEXIS MEDINA</t>
  </si>
  <si>
    <t>alexismedina_67@yahoo.com.ar</t>
  </si>
  <si>
    <t>mariela medina 1165352165</t>
  </si>
  <si>
    <t>CENTRO CULTURAL "VOLVERÉ Y SERÉ MILLONES"</t>
  </si>
  <si>
    <t>HUALFIN 248</t>
  </si>
  <si>
    <t>ALMEIRA Y ALBARRACIN</t>
  </si>
  <si>
    <t>ANA MARIA TABOADA</t>
  </si>
  <si>
    <t>CAPILLA CRISTO REDENTOR</t>
  </si>
  <si>
    <t>ESQUIRO S/N E/LA FUENTE Y LAFAYET</t>
  </si>
  <si>
    <t>LAFAYET Y LA FUENTE</t>
  </si>
  <si>
    <t>ROSA VILACAHUA</t>
  </si>
  <si>
    <t>A.T.E. C.F.P. N° 417</t>
  </si>
  <si>
    <t>C.F.P</t>
  </si>
  <si>
    <t>AV. CRISTIANÍA 2551</t>
  </si>
  <si>
    <t>EL TIMBO Y CASTAÑON</t>
  </si>
  <si>
    <t>LAURA GOMEZ DURÁN</t>
  </si>
  <si>
    <t>LAURA.LGD@GMAIL.COM</t>
  </si>
  <si>
    <t>CAPILLA MARIA MADRE DEL PUEBLO</t>
  </si>
  <si>
    <t>TIRA 15.CASA 231</t>
  </si>
  <si>
    <t>AV. CROVARA</t>
  </si>
  <si>
    <t>PETRONA GARAY</t>
  </si>
  <si>
    <t>1° DE MAYO</t>
  </si>
  <si>
    <t>JUANA AZURDUY LOTE 41</t>
  </si>
  <si>
    <t>LOPEZ MAY</t>
  </si>
  <si>
    <t>MIRIAN PAEZ</t>
  </si>
  <si>
    <t>elisabet_0706@hotmail.com</t>
  </si>
  <si>
    <t>AGRUPACIÓN RENACIMIENTO PERONISTA</t>
  </si>
  <si>
    <t>AGRUPACIÓN RENACIMIENTO PERONISTA 109</t>
  </si>
  <si>
    <t>DANUBIO</t>
  </si>
  <si>
    <t>HUGO PERALTA</t>
  </si>
  <si>
    <t>hugoperalta1@hotmail.com</t>
  </si>
  <si>
    <t>CENTRO DE CULTURAL MIL FLORES</t>
  </si>
  <si>
    <t>ANA MARIA ARIZA</t>
  </si>
  <si>
    <t>tiniariza@hotmail.com</t>
  </si>
  <si>
    <t>CENTRO DE DIA SAN PEDRO</t>
  </si>
  <si>
    <t>CENTRO DE DIA</t>
  </si>
  <si>
    <t>CORONEL ISLEÑOS 668</t>
  </si>
  <si>
    <t>MARCONI Y TORNQUIST</t>
  </si>
  <si>
    <t>GISELA NAHUEL</t>
  </si>
  <si>
    <t>centro-sanpedro@hotmail.com</t>
  </si>
  <si>
    <t>1128646744 Ortiz Hernan</t>
  </si>
  <si>
    <t>E.E.P.A. 705</t>
  </si>
  <si>
    <t>ESCUELA</t>
  </si>
  <si>
    <t>LASCANO 6213</t>
  </si>
  <si>
    <t>Malvinas y Roma</t>
  </si>
  <si>
    <t>ALEJANDRA ESQUIVEL</t>
  </si>
  <si>
    <t>secre_ale@hotmail.com</t>
  </si>
  <si>
    <t>EP N°37</t>
  </si>
  <si>
    <t>LARRAYA 450</t>
  </si>
  <si>
    <t>ANDALGALA Y SETTINO</t>
  </si>
  <si>
    <t>VERONICA SOBRERO</t>
  </si>
  <si>
    <t>sobreravero@gmail.com</t>
  </si>
  <si>
    <t>SUBCOMANDO BORGWARD</t>
  </si>
  <si>
    <t>OBRAADOR</t>
  </si>
  <si>
    <t>LUIS VIALE 995</t>
  </si>
  <si>
    <t>BEDOYA Y ESQUIRO</t>
  </si>
  <si>
    <t>GRACIELA MARQUEZ</t>
  </si>
  <si>
    <t>CGT ANEXO CASANOVA</t>
  </si>
  <si>
    <t>SINDICATO</t>
  </si>
  <si>
    <t>LARSEN 1483</t>
  </si>
  <si>
    <t>NATALIA RAMIREZ</t>
  </si>
  <si>
    <t>1165014094/Gladys Chazarreta1159799713</t>
  </si>
  <si>
    <t>IGLESIA MINISTERIO JESÚS AQUÍ</t>
  </si>
  <si>
    <t>MARCONI 4464</t>
  </si>
  <si>
    <t>TINOGASTA Y ZEPPELIN</t>
  </si>
  <si>
    <t>RESILIENCIA II (22)</t>
  </si>
  <si>
    <t>SOLDADO SOSA 3071</t>
  </si>
  <si>
    <t>G. LAFERRERE</t>
  </si>
  <si>
    <t>LOPEZ MARIA</t>
  </si>
  <si>
    <t>SOCIEDAD DE FOMENTO SAN PEDRO ( EX FTV CASA PARTICULAR)</t>
  </si>
  <si>
    <t>SOCIEDAD DE FOMENTO</t>
  </si>
  <si>
    <t>BEDOYA 6367</t>
  </si>
  <si>
    <t>Obligado y zufriategui</t>
  </si>
  <si>
    <t>GRACIELA DENIS</t>
  </si>
  <si>
    <t>gracielaivan@yahoo.com.ar</t>
  </si>
  <si>
    <t>FTV MILES</t>
  </si>
  <si>
    <t>TRES CRUCES 4201</t>
  </si>
  <si>
    <t>HUEMUL</t>
  </si>
  <si>
    <t>MIGUEL GERASIMCHUK</t>
  </si>
  <si>
    <t>miguelmiles@yahoo.com.ar</t>
  </si>
  <si>
    <t>mariana 1532366960</t>
  </si>
  <si>
    <t>CENTRO CULTURAL NADA ES IMPOSIBLE CCC</t>
  </si>
  <si>
    <t>CENTRO DE FORMACIÓN</t>
  </si>
  <si>
    <t>ROMA 3240</t>
  </si>
  <si>
    <t>J.M DE ROSAS Y QUITO</t>
  </si>
  <si>
    <t>OLGA ENRRIQUE</t>
  </si>
  <si>
    <t>CENTRO CULTURAL CARLOTTO</t>
  </si>
  <si>
    <t>MARCONI 1948</t>
  </si>
  <si>
    <t>IVANA LOMBARDO</t>
  </si>
  <si>
    <t>ivanalomm@gmail.com</t>
  </si>
  <si>
    <t>UB. ABAL MEDINA</t>
  </si>
  <si>
    <t>CRISTIANIA 2622</t>
  </si>
  <si>
    <t>MATIAS ALVARRACIN</t>
  </si>
  <si>
    <t>matiasalvarracin@gmail.com</t>
  </si>
  <si>
    <t>CENTRO DE JOVENES JUAN Y EVA</t>
  </si>
  <si>
    <t>CENTRO DE JOVENES</t>
  </si>
  <si>
    <t>VALENTIN GOMEZ 1056</t>
  </si>
  <si>
    <t>DEBORA TOLOSA</t>
  </si>
  <si>
    <t>E.P N° 65</t>
  </si>
  <si>
    <t>LISBOA 1929</t>
  </si>
  <si>
    <t xml:space="preserve">SANDRA ESCOBAR </t>
  </si>
  <si>
    <t>siecfa@hotmail.com</t>
  </si>
  <si>
    <t xml:space="preserve">1564014976 Graciela Arnedo/1569322301 Maria </t>
  </si>
  <si>
    <t>CENTRO BACH</t>
  </si>
  <si>
    <t>SEBASTIAN BACH 3623</t>
  </si>
  <si>
    <t>COLECTORA Y ZINNY</t>
  </si>
  <si>
    <t>MONICA PLUCHINO</t>
  </si>
  <si>
    <t>JUNTOS TRIUNFAREMOS RAL (SAN ALBERTO)</t>
  </si>
  <si>
    <t>CRISTIANIA 4955</t>
  </si>
  <si>
    <t xml:space="preserve">Miriam Carbajal </t>
  </si>
  <si>
    <t>María Silva 1569667239</t>
  </si>
  <si>
    <t>1524381834 -</t>
  </si>
  <si>
    <t>OBRADOR DE CASANOVA CENTRO</t>
  </si>
  <si>
    <t>FRANCISCO SEGUÍ 5926</t>
  </si>
  <si>
    <t>PEDRO RACO/NANCY ARRON</t>
  </si>
  <si>
    <t xml:space="preserve"> nany5458@gmail.com </t>
  </si>
  <si>
    <t>1162217849 NANCY</t>
  </si>
  <si>
    <t>1535538362 PEDRO</t>
  </si>
  <si>
    <t>RESILIENCIA I (33)</t>
  </si>
  <si>
    <t>COLEGIALES 6028</t>
  </si>
  <si>
    <t>AVILA DIANA</t>
  </si>
  <si>
    <t>C.F.P N° 410</t>
  </si>
  <si>
    <t>ALVEAR 1723</t>
  </si>
  <si>
    <t>E. VOGEL Y BARTOLOMÉ DE LAS CASAS</t>
  </si>
  <si>
    <t>BALADO LILIANA</t>
  </si>
  <si>
    <t>lilianaibalado@hotmail.com</t>
  </si>
  <si>
    <t>SOCIEDAD DE FOMENTO BARRIO CENTRAL</t>
  </si>
  <si>
    <t>IPIRANGA 2503</t>
  </si>
  <si>
    <t>AGUAPEY Y ACASSUSO</t>
  </si>
  <si>
    <t>R. CASTILLO</t>
  </si>
  <si>
    <t>ALTAMIRANO LORENA</t>
  </si>
  <si>
    <t>picislo@hotmail.com</t>
  </si>
  <si>
    <t>U. B. NESTOR KIRCHNER</t>
  </si>
  <si>
    <t>UNIDAD BASICA</t>
  </si>
  <si>
    <t>TRES CRUCES 268</t>
  </si>
  <si>
    <t>BOUCHARD Y F. CORREA</t>
  </si>
  <si>
    <t>ALFARO MARCOS</t>
  </si>
  <si>
    <t>JARDIN COMUNITARIO LOS ANGELITOS</t>
  </si>
  <si>
    <t>BEETHOVEN 3900</t>
  </si>
  <si>
    <t>AGUIRRE</t>
  </si>
  <si>
    <t>FIGUEROA STEFANIA</t>
  </si>
  <si>
    <t>estefaa_figue@hotmail.com</t>
  </si>
  <si>
    <t>CENTRO SOCIAL Y CULTURAL QUERANDIES</t>
  </si>
  <si>
    <t>POLLEDO 2627</t>
  </si>
  <si>
    <t>Zárate y Granville</t>
  </si>
  <si>
    <t>BARBOSA GEORGINA</t>
  </si>
  <si>
    <t>georgibarbosa@hotmail.com</t>
  </si>
  <si>
    <t>NO POSEE</t>
  </si>
  <si>
    <t>116198-6054</t>
  </si>
  <si>
    <t>BARRIO LA BASTILLA</t>
  </si>
  <si>
    <t>ACASSUSO 4282</t>
  </si>
  <si>
    <t>ESQ. RAULIES</t>
  </si>
  <si>
    <t>VERA NICOLAS</t>
  </si>
  <si>
    <t>IGLESIA EVANGELICA</t>
  </si>
  <si>
    <t>LANZA 4000</t>
  </si>
  <si>
    <t>RECUERDO</t>
  </si>
  <si>
    <t>GONZALES CARMEN</t>
  </si>
  <si>
    <t>ASOCIACIÓN VECINAL B° AMERICA</t>
  </si>
  <si>
    <t>ASOCIACION CIVIL</t>
  </si>
  <si>
    <t>MENDEZ DE ANDES 3337</t>
  </si>
  <si>
    <t>TOLUCA Y ANDRADE</t>
  </si>
  <si>
    <t>VARGAS MIRIAM</t>
  </si>
  <si>
    <t>vargasmiriam76@gmail.com</t>
  </si>
  <si>
    <t>4690-9564</t>
  </si>
  <si>
    <t>ASOCIACIÓN VECINAL 23 DE MARZO</t>
  </si>
  <si>
    <t>SETTINO 700 ESQ EUFRATES</t>
  </si>
  <si>
    <t xml:space="preserve">GRANVILLE Y L. M. DRAGO </t>
  </si>
  <si>
    <t>VIILEGAS HECTOR</t>
  </si>
  <si>
    <t>4485-6809</t>
  </si>
  <si>
    <t>SOCIEDAD DE FOMENTO JUAN XXIII</t>
  </si>
  <si>
    <t>MARCONI 600</t>
  </si>
  <si>
    <t>CHAVARRIA</t>
  </si>
  <si>
    <t>SOTELO GRACIELA</t>
  </si>
  <si>
    <t>JARDIN COMUNITARIO MARIA AUXILIADORA</t>
  </si>
  <si>
    <t>ALBARRACIN 58</t>
  </si>
  <si>
    <t>CHAVEZ MERCEDES</t>
  </si>
  <si>
    <t>ASOCIACIÓN CIVIL PEDACITO DE CIELO</t>
  </si>
  <si>
    <t>ASOCIACIÓN CIVIL</t>
  </si>
  <si>
    <t>CORDERO 1715</t>
  </si>
  <si>
    <t>LAVADERO Y TERRERO</t>
  </si>
  <si>
    <t>GALIZZI DORA</t>
  </si>
  <si>
    <t>pedacitodecielo_1954@hotmail.com.ar</t>
  </si>
  <si>
    <t>OBRADOR DESARROLLO SOCIAL R.CASTILLO</t>
  </si>
  <si>
    <t>CORDERO 999</t>
  </si>
  <si>
    <t>AGUIRRE Y M. DE ANDES</t>
  </si>
  <si>
    <t>SALES ROXANA</t>
  </si>
  <si>
    <t>SOCIEDAD DE FOMENTO R.CASTILLO</t>
  </si>
  <si>
    <t>CHAVARRIA 2250</t>
  </si>
  <si>
    <t>CORDERO Y MONTT</t>
  </si>
  <si>
    <t>SORAIRE STELLA MARIS</t>
  </si>
  <si>
    <t>ADULAM</t>
  </si>
  <si>
    <t>SOLDADO SOSA 1450</t>
  </si>
  <si>
    <t>M. ESTRADA Y BOGADO</t>
  </si>
  <si>
    <t>SOSA GRACIELA</t>
  </si>
  <si>
    <t>U.B 26 DE JULIO</t>
  </si>
  <si>
    <t xml:space="preserve">SUB COMAMDO </t>
  </si>
  <si>
    <t>BEAZLEY 1120</t>
  </si>
  <si>
    <t>ALBARRACIN Y ALBARELLO</t>
  </si>
  <si>
    <t>GALVAN DANIEL</t>
  </si>
  <si>
    <t>danielgalvan015@hotmail.com</t>
  </si>
  <si>
    <t>113725-4955</t>
  </si>
  <si>
    <t>JARDIN UNIVERSO INFANTIL</t>
  </si>
  <si>
    <t>INT. RUSSO 2700</t>
  </si>
  <si>
    <t>AGUAPEY Y LAVALLEJA</t>
  </si>
  <si>
    <t>PEREZ WALTER GUILLERMO</t>
  </si>
  <si>
    <t>ASOC. CIVIL PEQUEÑO BRUA</t>
  </si>
  <si>
    <t>ESTEBAN ECHEVERRERIA 3854</t>
  </si>
  <si>
    <t>P. OBLIGADO Y O. MAGNASCO</t>
  </si>
  <si>
    <t>IODICE VANESA</t>
  </si>
  <si>
    <t>4467-0074</t>
  </si>
  <si>
    <t>JULIO RUBÉN CAO ESC. Nº 32 ELLAS H (52)</t>
  </si>
  <si>
    <t>SALVIGNI 7908</t>
  </si>
  <si>
    <t>SALVIGNY Y STA CATALINA</t>
  </si>
  <si>
    <t>CASCO JULIETA LORENA</t>
  </si>
  <si>
    <t>ESCUELA POPULAR "YO SI PUEDO" ESC. N° 28</t>
  </si>
  <si>
    <t>RUTA 3 KM 28</t>
  </si>
  <si>
    <t>EL RESERO Y BESARES</t>
  </si>
  <si>
    <t>OLMEDO EVA</t>
  </si>
  <si>
    <t>ex ASOC. CIVIL 20 DE ABRIL</t>
  </si>
  <si>
    <t>EDUARDO SAENZ 2074</t>
  </si>
  <si>
    <t>M. ZULOAGA</t>
  </si>
  <si>
    <t>RIVERA ESTHER</t>
  </si>
  <si>
    <t>OBRADOR DE DESARROLLO SOCIAL</t>
  </si>
  <si>
    <t>TRES CRUCES (AEROCLUB) KM 24,700</t>
  </si>
  <si>
    <t>SANDRA ESCOBAR</t>
  </si>
  <si>
    <t>U.B. "FIDEL CASTRO"</t>
  </si>
  <si>
    <t>OBLIGADO 2800</t>
  </si>
  <si>
    <t>EZEIZA Y ASCASUBI</t>
  </si>
  <si>
    <t>HIDALGO SEBASTIAN</t>
  </si>
  <si>
    <t>ASOC CIVIL 1° DE JULIO</t>
  </si>
  <si>
    <t>BETTHOVEN 6400</t>
  </si>
  <si>
    <t>MABEL PALAVECINO</t>
  </si>
  <si>
    <t>JOVENES POR JOVENES (58)</t>
  </si>
  <si>
    <t>DA VINCI 3250</t>
  </si>
  <si>
    <t>OLIVIERI Y SEQUEIRA</t>
  </si>
  <si>
    <t>FARIAS MONICA</t>
  </si>
  <si>
    <t>UB CARLOS MUGICA</t>
  </si>
  <si>
    <t>DA VINCI 7411</t>
  </si>
  <si>
    <t>J.P GOMEZ Y S. SARAZA</t>
  </si>
  <si>
    <t>TORRES ANIBAL</t>
  </si>
  <si>
    <t>unidadbasicacarlosmugica@gmail.com</t>
  </si>
  <si>
    <t>O.N.G. PALABRA FIEL</t>
  </si>
  <si>
    <t>O.N.G.</t>
  </si>
  <si>
    <t>JOSE HERNANDEZ 2869</t>
  </si>
  <si>
    <t>LORENA SERRANO</t>
  </si>
  <si>
    <t>FRENTE NACIONAL "7 DE MAYO" (61)</t>
  </si>
  <si>
    <t>SOBERANÍA NACIONAL Y SUDAMÉRICA 2187</t>
  </si>
  <si>
    <t>MARRA TERESA</t>
  </si>
  <si>
    <t>U.B. PATRIA GRANDE</t>
  </si>
  <si>
    <t>GARCÍA MEROU 7010</t>
  </si>
  <si>
    <t>GARMENDIA Y ESTOMBA</t>
  </si>
  <si>
    <t>BIBLIOTECA POPULAR EVA PERÓN (63)</t>
  </si>
  <si>
    <t>BIBLIOTECA</t>
  </si>
  <si>
    <t>PIEDRABUENA 6442</t>
  </si>
  <si>
    <t>VILLAGRA VIVIANA</t>
  </si>
  <si>
    <t>viviana.villagra15@gmail.com</t>
  </si>
  <si>
    <t>CENTRO COM. PASTOR CIULLA (64)</t>
  </si>
  <si>
    <t>EZEIZA 6006</t>
  </si>
  <si>
    <t>MAGNASCO Y SOBERANIA NACIONAL</t>
  </si>
  <si>
    <t>RAQUEL CIULLA</t>
  </si>
  <si>
    <t>EP 196</t>
  </si>
  <si>
    <t>INT. RUSSO 1502</t>
  </si>
  <si>
    <t>ALDANA DUARTE</t>
  </si>
  <si>
    <t>ENVIÓN PODES "JUNTOS A LA PAR"</t>
  </si>
  <si>
    <t>ENVIÓN</t>
  </si>
  <si>
    <t>CHASSAING 3158</t>
  </si>
  <si>
    <t>LEGUIZAMON FLORENCIA</t>
  </si>
  <si>
    <t>envionlaferrere@gmail.com</t>
  </si>
  <si>
    <t xml:space="preserve">ESCUELA POPULAR "YO SI PUEDO" ESC. N° 136 </t>
  </si>
  <si>
    <t>CARCARAÑA</t>
  </si>
  <si>
    <t>PEREA MARIA</t>
  </si>
  <si>
    <t>ESCUELA POPULAR "YO SI PUEDO" (EES Nº 56)</t>
  </si>
  <si>
    <t xml:space="preserve">EL RESERO Y ALAGÓN </t>
  </si>
  <si>
    <t>FIGUEROA SANDRA</t>
  </si>
  <si>
    <t>MERENDERO "SIN FRONTERAS"</t>
  </si>
  <si>
    <t>MERENDERO</t>
  </si>
  <si>
    <t>EL BUITRE 1500</t>
  </si>
  <si>
    <t xml:space="preserve">CARLOS CASARES </t>
  </si>
  <si>
    <t>MARTINEZ CELIA</t>
  </si>
  <si>
    <t>OBRADOR EVA PERON (70)</t>
  </si>
  <si>
    <t>AV LURO 6536</t>
  </si>
  <si>
    <t>CORVALAN SARA</t>
  </si>
  <si>
    <t>ASOCIACIÓN CIVIL OTRA HISTORIA</t>
  </si>
  <si>
    <t>ROCHA 7988</t>
  </si>
  <si>
    <t>GUTIERREZ ARIEL</t>
  </si>
  <si>
    <t>PAULO FREIRE</t>
  </si>
  <si>
    <t>VICTOR MARTINEZ 4484</t>
  </si>
  <si>
    <t>FAJARDO Y ROCAMORA</t>
  </si>
  <si>
    <t>SABBATINI CRISTIAN</t>
  </si>
  <si>
    <t>cristian.sabbatini@hotmail.com</t>
  </si>
  <si>
    <t>116790-1028</t>
  </si>
  <si>
    <t>SOC DE FOM VECINAL Y DEPORTIVA "17 DE AGOSTO"</t>
  </si>
  <si>
    <t>JAMACARU 6719</t>
  </si>
  <si>
    <t>SARAZA</t>
  </si>
  <si>
    <t>MIRTA MALDONADO</t>
  </si>
  <si>
    <t>SOCIEDAD DE FOMENTO 7 DE JUNIO</t>
  </si>
  <si>
    <t>SPIRO</t>
  </si>
  <si>
    <t>ESQ. REAÑO</t>
  </si>
  <si>
    <t>PAOLA</t>
  </si>
  <si>
    <t>U. B. PADRE MUGICA</t>
  </si>
  <si>
    <t>VICTOR MARTINEZ 3534</t>
  </si>
  <si>
    <t>CAMPOS ALDERETE NATALIA</t>
  </si>
  <si>
    <t>LEALTAD PERONISTA (76)</t>
  </si>
  <si>
    <t>TINOGASTA 5264</t>
  </si>
  <si>
    <t>CAZON Y INT. RUSSO</t>
  </si>
  <si>
    <t>PEDRAZA NORMA</t>
  </si>
  <si>
    <t>CENTRO DE RESIDENTES ENTRERRIANOS</t>
  </si>
  <si>
    <t>LURO 4736</t>
  </si>
  <si>
    <t>NEWBERY E INCA</t>
  </si>
  <si>
    <t>CLAUDIA A. MOLINA</t>
  </si>
  <si>
    <t>ESCUELA POPULAR "YO SI PUEDO" ESB Nº 70</t>
  </si>
  <si>
    <t>GAMBOA Y COLEGIALES</t>
  </si>
  <si>
    <t>LUQUE JOSE LUIS</t>
  </si>
  <si>
    <t>JULIO RUBÉN CAO ESC. Nº 32 FINES H (79)</t>
  </si>
  <si>
    <t>RUTA 21</t>
  </si>
  <si>
    <t>FERNANDEZ RUTH LILIANA</t>
  </si>
  <si>
    <t>U. B. JUAN DOMINGO PERON</t>
  </si>
  <si>
    <t>VALENTIN GOMEZ 3105</t>
  </si>
  <si>
    <t>ESQ. LURO</t>
  </si>
  <si>
    <t>GRACIELA RODRIGUEZ</t>
  </si>
  <si>
    <t>ESC. 83
 EX. PUERTA ABIERTA</t>
  </si>
  <si>
    <t>SOLDADO SOSA</t>
  </si>
  <si>
    <t>ESQ. HERRERA KM 24,700</t>
  </si>
  <si>
    <t>ZULMA BENITEZ</t>
  </si>
  <si>
    <t>DANTE ALIGHIERI (82)</t>
  </si>
  <si>
    <t>CENTR CULTURAL</t>
  </si>
  <si>
    <t>HERRERA 2994</t>
  </si>
  <si>
    <t>ECHEVERRIA Y ASCASUBI</t>
  </si>
  <si>
    <t>FLORES JUAN RAMON</t>
  </si>
  <si>
    <t>UNIDOS POR EL PORVENIR</t>
  </si>
  <si>
    <t>RODNEY Y ALAGON</t>
  </si>
  <si>
    <t>CORIA DELIA</t>
  </si>
  <si>
    <t>116958-6998</t>
  </si>
  <si>
    <t>NEWTON</t>
  </si>
  <si>
    <t>RUTA 3 Y E.del Campo</t>
  </si>
  <si>
    <t>ERICA ASTENGIANO</t>
  </si>
  <si>
    <t>CENTRO DE JUBILADOS Y PENSIONADOS JUAN JOSE</t>
  </si>
  <si>
    <t>CENTRO JUBILADOS</t>
  </si>
  <si>
    <t>CRISTIANIA 1411</t>
  </si>
  <si>
    <t>EL COLEGIO Y RAMON LISTA</t>
  </si>
  <si>
    <t xml:space="preserve">DUEÑA JUAN </t>
  </si>
  <si>
    <t>UNION VECINAL RAMON  LISTA</t>
  </si>
  <si>
    <t>UNION VECINAL</t>
  </si>
  <si>
    <t>R. LISTA 471</t>
  </si>
  <si>
    <t>SETTINO Y ANDALGALA</t>
  </si>
  <si>
    <t>GONZALEZ JORGE</t>
  </si>
  <si>
    <t>CFP 412</t>
  </si>
  <si>
    <t>CFP</t>
  </si>
  <si>
    <t>Honorio Luque 6043</t>
  </si>
  <si>
    <t>SALINAS LUIS</t>
  </si>
  <si>
    <t>46265241 INT 306</t>
  </si>
  <si>
    <t>RAMON CARRILLO</t>
  </si>
  <si>
    <t>HOnorio Luque 5834</t>
  </si>
  <si>
    <t>SOTELO LAURA</t>
  </si>
  <si>
    <t>COOPERATIVA BARRIO LA JUANITA</t>
  </si>
  <si>
    <t>COOPERATIVA</t>
  </si>
  <si>
    <t>Juan B Justo 4650</t>
  </si>
  <si>
    <t>MINUE MIRTA GRACIELA</t>
  </si>
  <si>
    <t>Ruta Nº 3 y vidal</t>
  </si>
  <si>
    <t>km 24</t>
  </si>
  <si>
    <t>ANDRES</t>
  </si>
  <si>
    <t>,,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</si>
</sst>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</font>
    <font>
      <b/>
      <sz val="10"/>
      <name val="Arial"/>
    </font>
    <font>
      <sz val="11"/>
      <name val="Calibri"/>
    </font>
    <font>
      <sz val="26"/>
      <name val="Arial"/>
    </font>
    <font>
      <sz val="10"/>
      <name val="Arial"/>
    </font>
    <font>
      <sz val="8"/>
      <color rgb="FF000000"/>
      <name val="Arial"/>
    </font>
    <font>
      <sz val="8"/>
      <name val="Arial"/>
    </font>
    <font>
      <sz val="11"/>
      <name val="Calibri"/>
    </font>
    <font>
      <u/>
      <sz val="8"/>
      <color rgb="FF0000FF"/>
      <name val="Arial"/>
    </font>
    <font>
      <u/>
      <sz val="11"/>
      <color rgb="FF0000FF"/>
      <name val="Calibri"/>
    </font>
    <font>
      <sz val="10"/>
      <name val="Calibri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right"/>
    </xf>
    <xf numFmtId="0" fontId="5" fillId="0" borderId="6" xfId="0" applyFont="1" applyBorder="1"/>
    <xf numFmtId="0" fontId="0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/>
    <xf numFmtId="0" fontId="5" fillId="0" borderId="11" xfId="0" applyFont="1" applyBorder="1" applyAlignment="1">
      <alignment horizontal="right"/>
    </xf>
    <xf numFmtId="0" fontId="7" fillId="0" borderId="0" xfId="0" applyFont="1"/>
    <xf numFmtId="0" fontId="0" fillId="0" borderId="10" xfId="0" applyFont="1" applyBorder="1" applyAlignment="1">
      <alignment wrapText="1"/>
    </xf>
    <xf numFmtId="0" fontId="5" fillId="0" borderId="11" xfId="0" applyFont="1" applyBorder="1"/>
    <xf numFmtId="0" fontId="5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0" fillId="0" borderId="6" xfId="0" applyFont="1" applyBorder="1" applyAlignment="1"/>
    <xf numFmtId="0" fontId="6" fillId="0" borderId="6" xfId="0" applyFont="1" applyBorder="1" applyAlignment="1">
      <alignment horizontal="left" vertical="center"/>
    </xf>
    <xf numFmtId="0" fontId="0" fillId="0" borderId="12" xfId="0" applyFont="1" applyBorder="1" applyAlignment="1">
      <alignment horizontal="left" wrapText="1"/>
    </xf>
    <xf numFmtId="0" fontId="5" fillId="0" borderId="13" xfId="0" applyFont="1" applyBorder="1"/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6" fillId="0" borderId="13" xfId="0" applyFont="1" applyBorder="1"/>
    <xf numFmtId="0" fontId="5" fillId="0" borderId="13" xfId="0" applyFont="1" applyBorder="1" applyAlignment="1">
      <alignment horizontal="right"/>
    </xf>
    <xf numFmtId="0" fontId="0" fillId="0" borderId="7" xfId="0" applyFont="1" applyBorder="1"/>
    <xf numFmtId="0" fontId="5" fillId="0" borderId="14" xfId="0" applyFont="1" applyBorder="1"/>
    <xf numFmtId="0" fontId="6" fillId="0" borderId="14" xfId="0" applyFont="1" applyBorder="1"/>
    <xf numFmtId="0" fontId="5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0" fontId="0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7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/>
    <xf numFmtId="0" fontId="6" fillId="0" borderId="6" xfId="0" applyFont="1" applyBorder="1"/>
    <xf numFmtId="0" fontId="5" fillId="0" borderId="16" xfId="0" applyFont="1" applyBorder="1"/>
    <xf numFmtId="0" fontId="9" fillId="0" borderId="6" xfId="0" applyFont="1" applyBorder="1"/>
    <xf numFmtId="0" fontId="5" fillId="0" borderId="7" xfId="0" applyFont="1" applyBorder="1"/>
    <xf numFmtId="0" fontId="10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right"/>
    </xf>
    <xf numFmtId="0" fontId="5" fillId="0" borderId="17" xfId="0" applyFont="1" applyBorder="1"/>
    <xf numFmtId="0" fontId="10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vertical="center" shrinkToFi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shrinkToFit="1"/>
    </xf>
    <xf numFmtId="0" fontId="6" fillId="0" borderId="18" xfId="0" applyFont="1" applyBorder="1" applyAlignment="1">
      <alignment horizontal="right"/>
    </xf>
    <xf numFmtId="0" fontId="10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0" xfId="0" applyFont="1"/>
    <xf numFmtId="0" fontId="6" fillId="0" borderId="17" xfId="0" applyFont="1" applyBorder="1"/>
    <xf numFmtId="0" fontId="13" fillId="0" borderId="0" xfId="0" applyFont="1"/>
    <xf numFmtId="0" fontId="6" fillId="0" borderId="17" xfId="0" applyFont="1" applyBorder="1" applyAlignment="1">
      <alignment vertical="center" shrinkToFit="1"/>
    </xf>
    <xf numFmtId="0" fontId="5" fillId="0" borderId="20" xfId="0" applyFont="1" applyBorder="1"/>
    <xf numFmtId="0" fontId="5" fillId="0" borderId="17" xfId="0" applyFont="1" applyBorder="1" applyAlignment="1">
      <alignment horizontal="center" wrapText="1"/>
    </xf>
    <xf numFmtId="0" fontId="6" fillId="0" borderId="0" xfId="0" applyFont="1" applyAlignment="1">
      <alignment vertical="center" shrinkToFit="1"/>
    </xf>
    <xf numFmtId="0" fontId="5" fillId="0" borderId="19" xfId="0" applyFont="1" applyBorder="1"/>
    <xf numFmtId="0" fontId="14" fillId="0" borderId="6" xfId="0" applyFont="1" applyBorder="1"/>
    <xf numFmtId="0" fontId="6" fillId="0" borderId="7" xfId="0" applyFont="1" applyBorder="1" applyAlignment="1">
      <alignment vertical="center" shrinkToFit="1"/>
    </xf>
    <xf numFmtId="0" fontId="5" fillId="0" borderId="6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21" xfId="0" applyFont="1" applyBorder="1"/>
    <xf numFmtId="0" fontId="4" fillId="0" borderId="21" xfId="0" applyFont="1" applyBorder="1" applyAlignment="1">
      <alignment horizontal="center"/>
    </xf>
    <xf numFmtId="0" fontId="0" fillId="0" borderId="2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0" xfId="0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J2" sqref="J2"/>
    </sheetView>
  </sheetViews>
  <sheetFormatPr baseColWidth="10" defaultColWidth="12.5703125" defaultRowHeight="15" customHeight="1"/>
  <cols>
    <col min="1" max="1" width="2.42578125" customWidth="1"/>
    <col min="2" max="2" width="29.7109375" customWidth="1"/>
    <col min="3" max="3" width="17.28515625" customWidth="1"/>
    <col min="4" max="4" width="14.28515625" customWidth="1"/>
    <col min="5" max="5" width="10.85546875" customWidth="1"/>
    <col min="6" max="6" width="12.7109375" customWidth="1"/>
    <col min="7" max="7" width="16.42578125" customWidth="1"/>
    <col min="8" max="8" width="21.42578125" customWidth="1"/>
    <col min="9" max="9" width="15.85546875" customWidth="1"/>
    <col min="10" max="10" width="32.85546875" customWidth="1"/>
    <col min="11" max="11" width="9.42578125" customWidth="1"/>
    <col min="12" max="12" width="6.42578125" customWidth="1"/>
    <col min="13" max="21" width="7.28515625" customWidth="1"/>
    <col min="22" max="26" width="13.28515625" customWidth="1"/>
  </cols>
  <sheetData>
    <row r="1" spans="1:26" ht="14.25" customHeight="1">
      <c r="A1" s="97" t="s">
        <v>0</v>
      </c>
      <c r="B1" s="98"/>
      <c r="C1" s="98"/>
      <c r="D1" s="98"/>
      <c r="E1" s="98"/>
      <c r="F1" s="98"/>
      <c r="G1" s="98"/>
      <c r="H1" s="98"/>
      <c r="I1" s="99"/>
      <c r="J1" s="100" t="s">
        <v>420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5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>
      <c r="A4" s="6">
        <v>1</v>
      </c>
      <c r="B4" s="7" t="s">
        <v>13</v>
      </c>
      <c r="C4" s="8" t="s">
        <v>14</v>
      </c>
      <c r="D4" s="9" t="s">
        <v>15</v>
      </c>
      <c r="E4" s="9" t="s">
        <v>16</v>
      </c>
      <c r="F4" s="8" t="s">
        <v>17</v>
      </c>
      <c r="G4" s="10" t="s">
        <v>18</v>
      </c>
      <c r="H4" s="10" t="s">
        <v>19</v>
      </c>
      <c r="I4" s="10" t="s">
        <v>20</v>
      </c>
      <c r="J4" s="11">
        <v>1520457160</v>
      </c>
      <c r="K4" s="12"/>
      <c r="L4" s="1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4">
        <v>2</v>
      </c>
      <c r="B5" s="15" t="s">
        <v>21</v>
      </c>
      <c r="C5" s="16" t="s">
        <v>22</v>
      </c>
      <c r="D5" s="17" t="s">
        <v>23</v>
      </c>
      <c r="E5" s="18" t="s">
        <v>24</v>
      </c>
      <c r="F5" s="16" t="s">
        <v>17</v>
      </c>
      <c r="G5" s="17" t="s">
        <v>25</v>
      </c>
      <c r="H5" s="19" t="s">
        <v>26</v>
      </c>
      <c r="I5" s="20"/>
      <c r="J5" s="21">
        <v>1532297289</v>
      </c>
      <c r="K5" s="12"/>
      <c r="L5" s="1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4">
        <v>3</v>
      </c>
      <c r="B6" s="15" t="s">
        <v>27</v>
      </c>
      <c r="C6" s="16" t="s">
        <v>22</v>
      </c>
      <c r="D6" s="17" t="s">
        <v>28</v>
      </c>
      <c r="E6" s="18" t="s">
        <v>29</v>
      </c>
      <c r="F6" s="16" t="s">
        <v>17</v>
      </c>
      <c r="G6" s="17" t="s">
        <v>30</v>
      </c>
      <c r="H6" s="19" t="s">
        <v>31</v>
      </c>
      <c r="I6" s="20"/>
      <c r="J6" s="21">
        <v>1565164339</v>
      </c>
      <c r="K6" s="12"/>
      <c r="L6" s="1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>
      <c r="A7" s="14">
        <v>4</v>
      </c>
      <c r="B7" s="15" t="s">
        <v>32</v>
      </c>
      <c r="C7" s="16" t="s">
        <v>33</v>
      </c>
      <c r="D7" s="17" t="s">
        <v>34</v>
      </c>
      <c r="E7" s="18" t="s">
        <v>35</v>
      </c>
      <c r="F7" s="16" t="s">
        <v>17</v>
      </c>
      <c r="G7" s="17" t="s">
        <v>36</v>
      </c>
      <c r="H7" s="19" t="s">
        <v>37</v>
      </c>
      <c r="I7" s="20"/>
      <c r="J7" s="21">
        <v>1530287098</v>
      </c>
      <c r="K7" s="12"/>
      <c r="L7" s="1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6">
        <v>5</v>
      </c>
      <c r="B8" s="15" t="s">
        <v>38</v>
      </c>
      <c r="C8" s="16" t="s">
        <v>39</v>
      </c>
      <c r="D8" s="17" t="s">
        <v>40</v>
      </c>
      <c r="E8" s="18" t="s">
        <v>41</v>
      </c>
      <c r="F8" s="16" t="s">
        <v>17</v>
      </c>
      <c r="G8" s="17" t="s">
        <v>42</v>
      </c>
      <c r="H8" s="19" t="s">
        <v>43</v>
      </c>
      <c r="I8" s="20"/>
      <c r="J8" s="21">
        <v>1158068231</v>
      </c>
      <c r="K8" s="12"/>
      <c r="L8" s="13"/>
      <c r="M8" s="2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14">
        <v>6</v>
      </c>
      <c r="B9" s="15" t="s">
        <v>44</v>
      </c>
      <c r="C9" s="16" t="s">
        <v>45</v>
      </c>
      <c r="D9" s="17" t="s">
        <v>46</v>
      </c>
      <c r="E9" s="18" t="s">
        <v>47</v>
      </c>
      <c r="F9" s="16" t="s">
        <v>17</v>
      </c>
      <c r="G9" s="17" t="s">
        <v>48</v>
      </c>
      <c r="H9" s="20" t="s">
        <v>49</v>
      </c>
      <c r="I9" s="17">
        <v>1124278600</v>
      </c>
      <c r="J9" s="21">
        <v>1166102346</v>
      </c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>
      <c r="A10" s="14">
        <v>7</v>
      </c>
      <c r="B10" s="23" t="s">
        <v>50</v>
      </c>
      <c r="C10" s="24" t="s">
        <v>51</v>
      </c>
      <c r="D10" s="18" t="s">
        <v>52</v>
      </c>
      <c r="E10" s="18" t="s">
        <v>53</v>
      </c>
      <c r="F10" s="24" t="s">
        <v>17</v>
      </c>
      <c r="G10" s="18" t="s">
        <v>54</v>
      </c>
      <c r="H10" s="18" t="s">
        <v>55</v>
      </c>
      <c r="I10" s="20"/>
      <c r="J10" s="21">
        <v>1553331660</v>
      </c>
      <c r="K10" s="12"/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>
      <c r="A11" s="14">
        <v>8</v>
      </c>
      <c r="B11" s="23" t="s">
        <v>56</v>
      </c>
      <c r="C11" s="24" t="s">
        <v>33</v>
      </c>
      <c r="D11" s="18" t="s">
        <v>57</v>
      </c>
      <c r="E11" s="18" t="s">
        <v>58</v>
      </c>
      <c r="F11" s="24" t="s">
        <v>17</v>
      </c>
      <c r="G11" s="18" t="s">
        <v>59</v>
      </c>
      <c r="H11" s="18" t="s">
        <v>60</v>
      </c>
      <c r="I11" s="18" t="s">
        <v>61</v>
      </c>
      <c r="J11" s="21">
        <v>1550225434</v>
      </c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6">
        <v>9</v>
      </c>
      <c r="B12" s="15" t="s">
        <v>62</v>
      </c>
      <c r="C12" s="16" t="s">
        <v>22</v>
      </c>
      <c r="D12" s="17" t="s">
        <v>63</v>
      </c>
      <c r="E12" s="18" t="s">
        <v>64</v>
      </c>
      <c r="F12" s="16" t="s">
        <v>17</v>
      </c>
      <c r="G12" s="17" t="s">
        <v>65</v>
      </c>
      <c r="H12" s="20"/>
      <c r="I12" s="17">
        <v>44561455</v>
      </c>
      <c r="J12" s="20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14">
        <v>10</v>
      </c>
      <c r="B13" s="15" t="s">
        <v>66</v>
      </c>
      <c r="C13" s="24" t="s">
        <v>33</v>
      </c>
      <c r="D13" s="18" t="s">
        <v>67</v>
      </c>
      <c r="E13" s="18" t="s">
        <v>68</v>
      </c>
      <c r="F13" s="24" t="s">
        <v>17</v>
      </c>
      <c r="G13" s="18" t="s">
        <v>69</v>
      </c>
      <c r="H13" s="20"/>
      <c r="I13" s="25">
        <v>44867733</v>
      </c>
      <c r="J13" s="21">
        <v>1169465113</v>
      </c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>
      <c r="A14" s="14">
        <v>11</v>
      </c>
      <c r="B14" s="15" t="s">
        <v>70</v>
      </c>
      <c r="C14" s="24" t="s">
        <v>71</v>
      </c>
      <c r="D14" s="17" t="s">
        <v>72</v>
      </c>
      <c r="E14" s="18" t="s">
        <v>73</v>
      </c>
      <c r="F14" s="24" t="s">
        <v>17</v>
      </c>
      <c r="G14" s="18" t="s">
        <v>74</v>
      </c>
      <c r="H14" s="18" t="s">
        <v>75</v>
      </c>
      <c r="I14" s="25">
        <v>46693192</v>
      </c>
      <c r="J14" s="21">
        <v>1536886887</v>
      </c>
      <c r="K14" s="12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4">
        <v>12</v>
      </c>
      <c r="B15" s="15" t="s">
        <v>76</v>
      </c>
      <c r="C15" s="24" t="s">
        <v>33</v>
      </c>
      <c r="D15" s="17" t="s">
        <v>77</v>
      </c>
      <c r="E15" s="18" t="s">
        <v>78</v>
      </c>
      <c r="F15" s="24" t="s">
        <v>17</v>
      </c>
      <c r="G15" s="18" t="s">
        <v>79</v>
      </c>
      <c r="H15" s="20"/>
      <c r="I15" s="20"/>
      <c r="J15" s="21">
        <v>1168494824</v>
      </c>
      <c r="K15" s="12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6">
        <v>13</v>
      </c>
      <c r="B16" s="15" t="s">
        <v>80</v>
      </c>
      <c r="C16" s="16" t="s">
        <v>33</v>
      </c>
      <c r="D16" s="17" t="s">
        <v>81</v>
      </c>
      <c r="E16" s="18" t="s">
        <v>82</v>
      </c>
      <c r="F16" s="16" t="s">
        <v>17</v>
      </c>
      <c r="G16" s="17" t="s">
        <v>83</v>
      </c>
      <c r="H16" s="17" t="s">
        <v>84</v>
      </c>
      <c r="I16" s="20"/>
      <c r="J16" s="21">
        <v>1133406461</v>
      </c>
      <c r="K16" s="12"/>
      <c r="L16" s="1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1.5" customHeight="1">
      <c r="A17" s="14">
        <v>14</v>
      </c>
      <c r="B17" s="15" t="s">
        <v>85</v>
      </c>
      <c r="C17" s="16" t="s">
        <v>22</v>
      </c>
      <c r="D17" s="17" t="s">
        <v>86</v>
      </c>
      <c r="E17" s="18" t="s">
        <v>87</v>
      </c>
      <c r="F17" s="16" t="s">
        <v>17</v>
      </c>
      <c r="G17" s="17" t="s">
        <v>88</v>
      </c>
      <c r="H17" s="24" t="s">
        <v>89</v>
      </c>
      <c r="I17" s="17">
        <v>46263736</v>
      </c>
      <c r="J17" s="21">
        <v>1149750339</v>
      </c>
      <c r="K17" s="12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14">
        <v>15</v>
      </c>
      <c r="B18" s="15" t="s">
        <v>90</v>
      </c>
      <c r="C18" s="24" t="s">
        <v>22</v>
      </c>
      <c r="D18" s="17" t="s">
        <v>63</v>
      </c>
      <c r="E18" s="18" t="s">
        <v>64</v>
      </c>
      <c r="F18" s="24" t="s">
        <v>17</v>
      </c>
      <c r="G18" s="17" t="s">
        <v>91</v>
      </c>
      <c r="H18" s="17" t="s">
        <v>92</v>
      </c>
      <c r="I18" s="17">
        <v>44665459</v>
      </c>
      <c r="J18" s="21">
        <v>1137280006</v>
      </c>
      <c r="K18" s="12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14">
        <v>16</v>
      </c>
      <c r="B19" s="15" t="s">
        <v>93</v>
      </c>
      <c r="C19" s="20" t="s">
        <v>94</v>
      </c>
      <c r="D19" s="17" t="s">
        <v>95</v>
      </c>
      <c r="E19" s="18" t="s">
        <v>96</v>
      </c>
      <c r="F19" s="24" t="s">
        <v>17</v>
      </c>
      <c r="G19" s="18" t="s">
        <v>97</v>
      </c>
      <c r="H19" s="18" t="s">
        <v>98</v>
      </c>
      <c r="I19" s="25">
        <v>46264136</v>
      </c>
      <c r="J19" s="18" t="s">
        <v>99</v>
      </c>
      <c r="K19" s="12"/>
      <c r="L19" s="1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6">
        <v>17</v>
      </c>
      <c r="B20" s="15" t="s">
        <v>100</v>
      </c>
      <c r="C20" s="24" t="s">
        <v>101</v>
      </c>
      <c r="D20" s="17" t="s">
        <v>102</v>
      </c>
      <c r="E20" s="18" t="s">
        <v>103</v>
      </c>
      <c r="F20" s="24" t="s">
        <v>17</v>
      </c>
      <c r="G20" s="18" t="s">
        <v>104</v>
      </c>
      <c r="H20" s="18" t="s">
        <v>105</v>
      </c>
      <c r="I20" s="25">
        <v>46253362</v>
      </c>
      <c r="J20" s="21">
        <v>1553359291</v>
      </c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14">
        <v>18</v>
      </c>
      <c r="B21" s="15" t="s">
        <v>106</v>
      </c>
      <c r="C21" s="16" t="s">
        <v>101</v>
      </c>
      <c r="D21" s="18" t="s">
        <v>107</v>
      </c>
      <c r="E21" s="18" t="s">
        <v>108</v>
      </c>
      <c r="F21" s="16" t="s">
        <v>17</v>
      </c>
      <c r="G21" s="17" t="s">
        <v>109</v>
      </c>
      <c r="H21" s="19" t="s">
        <v>110</v>
      </c>
      <c r="I21" s="20"/>
      <c r="J21" s="21">
        <v>1131287755</v>
      </c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>
      <c r="A22" s="14">
        <v>19</v>
      </c>
      <c r="B22" s="15" t="s">
        <v>111</v>
      </c>
      <c r="C22" s="16" t="s">
        <v>112</v>
      </c>
      <c r="D22" s="17" t="s">
        <v>113</v>
      </c>
      <c r="E22" s="18" t="s">
        <v>114</v>
      </c>
      <c r="F22" s="16" t="s">
        <v>17</v>
      </c>
      <c r="G22" s="17" t="s">
        <v>115</v>
      </c>
      <c r="H22" s="20"/>
      <c r="I22" s="20"/>
      <c r="J22" s="21">
        <v>1537421296</v>
      </c>
      <c r="K22" s="12"/>
      <c r="L22" s="13"/>
      <c r="M22" s="2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4">
        <v>20</v>
      </c>
      <c r="B23" s="15" t="s">
        <v>116</v>
      </c>
      <c r="C23" s="24" t="s">
        <v>117</v>
      </c>
      <c r="D23" s="18" t="s">
        <v>118</v>
      </c>
      <c r="E23" s="20"/>
      <c r="F23" s="24" t="s">
        <v>17</v>
      </c>
      <c r="G23" s="18" t="s">
        <v>119</v>
      </c>
      <c r="H23" s="26" t="str">
        <f>HYPERLINK("mailto:nataliavillasboa2014@hotmail.com","nataliavillasboa2014@hotmail.com")</f>
        <v>nataliavillasboa2014@hotmail.com</v>
      </c>
      <c r="I23" s="25">
        <v>20562168</v>
      </c>
      <c r="J23" s="21" t="s">
        <v>120</v>
      </c>
      <c r="K23" s="12"/>
      <c r="L23" s="1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6">
        <v>21</v>
      </c>
      <c r="B24" s="15" t="s">
        <v>121</v>
      </c>
      <c r="C24" s="16" t="s">
        <v>39</v>
      </c>
      <c r="D24" s="17" t="s">
        <v>122</v>
      </c>
      <c r="E24" s="18" t="s">
        <v>123</v>
      </c>
      <c r="F24" s="16" t="s">
        <v>17</v>
      </c>
      <c r="G24" s="17" t="s">
        <v>30</v>
      </c>
      <c r="H24" s="19" t="s">
        <v>31</v>
      </c>
      <c r="I24" s="20"/>
      <c r="J24" s="21">
        <v>1565164339</v>
      </c>
      <c r="K24" s="12"/>
      <c r="L24" s="13"/>
      <c r="M24" s="2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6">
        <v>22</v>
      </c>
      <c r="B25" s="27" t="s">
        <v>124</v>
      </c>
      <c r="C25" s="28" t="s">
        <v>51</v>
      </c>
      <c r="D25" s="12" t="s">
        <v>125</v>
      </c>
      <c r="E25" s="12"/>
      <c r="F25" s="12" t="s">
        <v>126</v>
      </c>
      <c r="G25" s="12" t="s">
        <v>127</v>
      </c>
      <c r="H25" s="12"/>
      <c r="I25" s="12"/>
      <c r="J25" s="12">
        <v>1553113714</v>
      </c>
      <c r="K25" s="12"/>
      <c r="L25" s="1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25" customHeight="1">
      <c r="A26" s="14">
        <v>23</v>
      </c>
      <c r="B26" s="15" t="s">
        <v>128</v>
      </c>
      <c r="C26" s="16" t="s">
        <v>129</v>
      </c>
      <c r="D26" s="17" t="s">
        <v>130</v>
      </c>
      <c r="E26" s="18" t="s">
        <v>131</v>
      </c>
      <c r="F26" s="16" t="s">
        <v>17</v>
      </c>
      <c r="G26" s="17" t="s">
        <v>132</v>
      </c>
      <c r="H26" s="19" t="s">
        <v>133</v>
      </c>
      <c r="I26" s="20"/>
      <c r="J26" s="21">
        <v>1561631424</v>
      </c>
      <c r="K26" s="12"/>
      <c r="L26" s="13"/>
      <c r="M26" s="2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4">
        <v>24</v>
      </c>
      <c r="B27" s="15" t="s">
        <v>134</v>
      </c>
      <c r="C27" s="16" t="s">
        <v>51</v>
      </c>
      <c r="D27" s="17" t="s">
        <v>135</v>
      </c>
      <c r="E27" s="18" t="s">
        <v>136</v>
      </c>
      <c r="F27" s="16" t="s">
        <v>17</v>
      </c>
      <c r="G27" s="17" t="s">
        <v>137</v>
      </c>
      <c r="H27" s="19" t="s">
        <v>138</v>
      </c>
      <c r="I27" s="20" t="s">
        <v>139</v>
      </c>
      <c r="J27" s="21">
        <v>1534683530</v>
      </c>
      <c r="K27" s="12"/>
      <c r="L27" s="13"/>
      <c r="M27" s="2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5" customHeight="1">
      <c r="A28" s="6">
        <v>25</v>
      </c>
      <c r="B28" s="29" t="s">
        <v>140</v>
      </c>
      <c r="C28" s="30" t="s">
        <v>141</v>
      </c>
      <c r="D28" s="31" t="s">
        <v>142</v>
      </c>
      <c r="E28" s="32" t="s">
        <v>143</v>
      </c>
      <c r="F28" s="30" t="s">
        <v>17</v>
      </c>
      <c r="G28" s="32" t="s">
        <v>144</v>
      </c>
      <c r="H28" s="33"/>
      <c r="I28" s="34">
        <v>46254006</v>
      </c>
      <c r="J28" s="34">
        <v>1135912952</v>
      </c>
      <c r="K28" s="12"/>
      <c r="L28" s="13"/>
      <c r="M28" s="2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4">
        <v>26</v>
      </c>
      <c r="B29" s="35" t="s">
        <v>145</v>
      </c>
      <c r="C29" s="36" t="s">
        <v>22</v>
      </c>
      <c r="D29" s="37" t="s">
        <v>146</v>
      </c>
      <c r="E29" s="37"/>
      <c r="F29" s="37" t="s">
        <v>17</v>
      </c>
      <c r="G29" s="37" t="s">
        <v>147</v>
      </c>
      <c r="H29" s="36" t="s">
        <v>148</v>
      </c>
      <c r="I29" s="37"/>
      <c r="J29" s="38">
        <v>1541619748</v>
      </c>
      <c r="K29" s="12"/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4">
        <v>27</v>
      </c>
      <c r="B30" s="35" t="s">
        <v>149</v>
      </c>
      <c r="C30" s="36" t="s">
        <v>22</v>
      </c>
      <c r="D30" s="37" t="s">
        <v>150</v>
      </c>
      <c r="E30" s="37"/>
      <c r="F30" s="37" t="s">
        <v>17</v>
      </c>
      <c r="G30" s="37" t="s">
        <v>151</v>
      </c>
      <c r="H30" s="37" t="s">
        <v>152</v>
      </c>
      <c r="I30" s="37"/>
      <c r="J30" s="39">
        <v>1159123010</v>
      </c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4">
        <v>28</v>
      </c>
      <c r="B31" s="29" t="s">
        <v>153</v>
      </c>
      <c r="C31" s="30" t="s">
        <v>154</v>
      </c>
      <c r="D31" s="32" t="s">
        <v>155</v>
      </c>
      <c r="E31" s="33" t="s">
        <v>114</v>
      </c>
      <c r="F31" s="30" t="s">
        <v>17</v>
      </c>
      <c r="G31" s="32" t="s">
        <v>156</v>
      </c>
      <c r="H31" s="33"/>
      <c r="I31" s="40">
        <v>44677795</v>
      </c>
      <c r="J31" s="34">
        <v>1561581241</v>
      </c>
      <c r="K31" s="12"/>
      <c r="L31" s="13"/>
      <c r="M31" s="2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6">
        <v>29</v>
      </c>
      <c r="B32" s="41" t="s">
        <v>157</v>
      </c>
      <c r="C32" s="36" t="s">
        <v>101</v>
      </c>
      <c r="D32" s="42" t="s">
        <v>158</v>
      </c>
      <c r="E32" s="37"/>
      <c r="F32" s="36" t="s">
        <v>17</v>
      </c>
      <c r="G32" s="43" t="s">
        <v>159</v>
      </c>
      <c r="H32" s="37" t="s">
        <v>160</v>
      </c>
      <c r="I32" s="38">
        <v>1532316473</v>
      </c>
      <c r="J32" s="38" t="s">
        <v>161</v>
      </c>
      <c r="K32" s="12"/>
      <c r="L32" s="13"/>
      <c r="M32" s="2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4">
        <v>30</v>
      </c>
      <c r="B33" s="35" t="s">
        <v>162</v>
      </c>
      <c r="C33" s="37"/>
      <c r="D33" s="37" t="s">
        <v>163</v>
      </c>
      <c r="E33" s="37" t="s">
        <v>164</v>
      </c>
      <c r="F33" s="37" t="s">
        <v>17</v>
      </c>
      <c r="G33" s="37" t="s">
        <v>165</v>
      </c>
      <c r="H33" s="37"/>
      <c r="I33" s="37"/>
      <c r="J33" s="38">
        <v>1123212482</v>
      </c>
      <c r="K33" s="12"/>
      <c r="L33" s="13"/>
      <c r="M33" s="2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4">
        <v>31</v>
      </c>
      <c r="B34" s="35" t="s">
        <v>166</v>
      </c>
      <c r="C34" s="36" t="s">
        <v>45</v>
      </c>
      <c r="D34" s="37" t="s">
        <v>167</v>
      </c>
      <c r="E34" s="37"/>
      <c r="F34" s="37" t="s">
        <v>17</v>
      </c>
      <c r="G34" s="37" t="s">
        <v>168</v>
      </c>
      <c r="H34" s="37"/>
      <c r="I34" s="37" t="s">
        <v>169</v>
      </c>
      <c r="J34" s="44" t="s">
        <v>170</v>
      </c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4">
        <v>32</v>
      </c>
      <c r="B35" s="45" t="s">
        <v>171</v>
      </c>
      <c r="C35" s="37" t="s">
        <v>45</v>
      </c>
      <c r="D35" s="46" t="s">
        <v>172</v>
      </c>
      <c r="E35" s="37"/>
      <c r="F35" s="37" t="s">
        <v>17</v>
      </c>
      <c r="G35" s="37" t="s">
        <v>173</v>
      </c>
      <c r="H35" s="37" t="s">
        <v>174</v>
      </c>
      <c r="I35" s="47" t="s">
        <v>175</v>
      </c>
      <c r="J35" s="48" t="s">
        <v>176</v>
      </c>
      <c r="K35" s="49"/>
      <c r="L35" s="13"/>
      <c r="M35" s="2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4">
        <v>33</v>
      </c>
      <c r="B36" s="27" t="s">
        <v>177</v>
      </c>
      <c r="C36" s="28" t="s">
        <v>51</v>
      </c>
      <c r="D36" s="12" t="s">
        <v>178</v>
      </c>
      <c r="E36" s="12"/>
      <c r="F36" s="12" t="s">
        <v>126</v>
      </c>
      <c r="G36" s="12" t="s">
        <v>179</v>
      </c>
      <c r="H36" s="50" t="str">
        <f>HYPERLINK("mailto:avila.dianaa@gmail.com","avila.dianaa@gmail.com")</f>
        <v>avila.dianaa@gmail.com</v>
      </c>
      <c r="I36" s="12"/>
      <c r="J36" s="51">
        <v>1540641766</v>
      </c>
      <c r="K36" s="12"/>
      <c r="L36" s="13"/>
      <c r="M36" s="2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4">
        <v>34</v>
      </c>
      <c r="B37" s="52" t="s">
        <v>180</v>
      </c>
      <c r="C37" s="53" t="s">
        <v>71</v>
      </c>
      <c r="D37" s="54" t="s">
        <v>181</v>
      </c>
      <c r="E37" s="55" t="s">
        <v>182</v>
      </c>
      <c r="F37" s="53" t="s">
        <v>17</v>
      </c>
      <c r="G37" s="55" t="s">
        <v>183</v>
      </c>
      <c r="H37" s="55" t="s">
        <v>184</v>
      </c>
      <c r="I37" s="56">
        <v>20641515</v>
      </c>
      <c r="J37" s="57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4">
        <v>35</v>
      </c>
      <c r="B38" s="58" t="s">
        <v>185</v>
      </c>
      <c r="C38" s="59" t="s">
        <v>129</v>
      </c>
      <c r="D38" s="60" t="s">
        <v>186</v>
      </c>
      <c r="E38" s="55" t="s">
        <v>187</v>
      </c>
      <c r="F38" s="59" t="s">
        <v>188</v>
      </c>
      <c r="G38" s="54" t="s">
        <v>189</v>
      </c>
      <c r="H38" s="54" t="s">
        <v>190</v>
      </c>
      <c r="I38" s="61"/>
      <c r="J38" s="57">
        <v>1559364268</v>
      </c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4">
        <v>36</v>
      </c>
      <c r="B39" s="52" t="s">
        <v>191</v>
      </c>
      <c r="C39" s="28" t="s">
        <v>192</v>
      </c>
      <c r="D39" s="54" t="s">
        <v>193</v>
      </c>
      <c r="E39" s="60" t="s">
        <v>194</v>
      </c>
      <c r="F39" s="28" t="s">
        <v>188</v>
      </c>
      <c r="G39" s="48" t="s">
        <v>195</v>
      </c>
      <c r="H39" s="54"/>
      <c r="I39" s="62">
        <v>46901592</v>
      </c>
      <c r="J39" s="57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6">
        <v>37</v>
      </c>
      <c r="B40" s="52" t="s">
        <v>196</v>
      </c>
      <c r="C40" s="28" t="s">
        <v>14</v>
      </c>
      <c r="D40" s="54" t="s">
        <v>197</v>
      </c>
      <c r="E40" s="60" t="s">
        <v>198</v>
      </c>
      <c r="F40" s="28" t="s">
        <v>188</v>
      </c>
      <c r="G40" s="54" t="s">
        <v>199</v>
      </c>
      <c r="H40" s="63" t="s">
        <v>200</v>
      </c>
      <c r="I40" s="61"/>
      <c r="J40" s="62">
        <v>1159774846</v>
      </c>
      <c r="K40" s="12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4">
        <v>38</v>
      </c>
      <c r="B41" s="52" t="s">
        <v>201</v>
      </c>
      <c r="C41" s="28" t="s">
        <v>22</v>
      </c>
      <c r="D41" s="64" t="s">
        <v>202</v>
      </c>
      <c r="E41" s="65" t="s">
        <v>203</v>
      </c>
      <c r="F41" s="28" t="s">
        <v>188</v>
      </c>
      <c r="G41" s="54" t="s">
        <v>204</v>
      </c>
      <c r="H41" s="63" t="s">
        <v>205</v>
      </c>
      <c r="I41" s="61" t="s">
        <v>206</v>
      </c>
      <c r="J41" s="57" t="s">
        <v>207</v>
      </c>
      <c r="K41" s="1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4">
        <v>39</v>
      </c>
      <c r="B42" s="52" t="s">
        <v>208</v>
      </c>
      <c r="C42" s="28"/>
      <c r="D42" s="54" t="s">
        <v>209</v>
      </c>
      <c r="E42" s="60" t="s">
        <v>210</v>
      </c>
      <c r="F42" s="28" t="s">
        <v>188</v>
      </c>
      <c r="G42" s="54" t="s">
        <v>211</v>
      </c>
      <c r="H42" s="63"/>
      <c r="I42" s="61"/>
      <c r="J42" s="62">
        <v>1130208366</v>
      </c>
      <c r="K42" s="12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4">
        <v>40</v>
      </c>
      <c r="B43" s="52" t="s">
        <v>212</v>
      </c>
      <c r="C43" s="28" t="s">
        <v>39</v>
      </c>
      <c r="D43" s="54" t="s">
        <v>213</v>
      </c>
      <c r="E43" s="60" t="s">
        <v>214</v>
      </c>
      <c r="F43" s="28" t="s">
        <v>188</v>
      </c>
      <c r="G43" s="54" t="s">
        <v>215</v>
      </c>
      <c r="H43" s="63"/>
      <c r="I43" s="61"/>
      <c r="J43" s="66">
        <v>1136103282</v>
      </c>
      <c r="K43" s="12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6">
        <v>41</v>
      </c>
      <c r="B44" s="52" t="s">
        <v>216</v>
      </c>
      <c r="C44" s="28" t="s">
        <v>217</v>
      </c>
      <c r="D44" s="54" t="s">
        <v>218</v>
      </c>
      <c r="E44" s="55" t="s">
        <v>219</v>
      </c>
      <c r="F44" s="28" t="s">
        <v>188</v>
      </c>
      <c r="G44" s="54" t="s">
        <v>220</v>
      </c>
      <c r="H44" s="63" t="s">
        <v>221</v>
      </c>
      <c r="I44" s="61" t="s">
        <v>222</v>
      </c>
      <c r="J44" s="57">
        <v>1131570409</v>
      </c>
      <c r="K44" s="12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4">
        <v>42</v>
      </c>
      <c r="B45" s="52" t="s">
        <v>223</v>
      </c>
      <c r="C45" s="28" t="s">
        <v>217</v>
      </c>
      <c r="D45" s="54" t="s">
        <v>224</v>
      </c>
      <c r="E45" s="55" t="s">
        <v>225</v>
      </c>
      <c r="F45" s="28" t="s">
        <v>188</v>
      </c>
      <c r="G45" s="54" t="s">
        <v>226</v>
      </c>
      <c r="H45" s="63" t="s">
        <v>206</v>
      </c>
      <c r="I45" s="61" t="s">
        <v>227</v>
      </c>
      <c r="J45" s="57" t="s">
        <v>206</v>
      </c>
      <c r="K45" s="12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4">
        <v>43</v>
      </c>
      <c r="B46" s="52" t="s">
        <v>228</v>
      </c>
      <c r="C46" s="28" t="s">
        <v>129</v>
      </c>
      <c r="D46" s="54" t="s">
        <v>229</v>
      </c>
      <c r="E46" s="60" t="s">
        <v>230</v>
      </c>
      <c r="F46" s="28" t="s">
        <v>188</v>
      </c>
      <c r="G46" s="54" t="s">
        <v>231</v>
      </c>
      <c r="H46" s="63"/>
      <c r="I46" s="61"/>
      <c r="J46" s="62">
        <v>1154746453</v>
      </c>
      <c r="K46" s="12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customHeight="1">
      <c r="A47" s="14">
        <v>44</v>
      </c>
      <c r="B47" s="67" t="s">
        <v>232</v>
      </c>
      <c r="C47" s="68" t="s">
        <v>14</v>
      </c>
      <c r="D47" s="55" t="s">
        <v>233</v>
      </c>
      <c r="E47" s="55" t="s">
        <v>187</v>
      </c>
      <c r="F47" s="68" t="s">
        <v>188</v>
      </c>
      <c r="G47" s="55" t="s">
        <v>234</v>
      </c>
      <c r="H47" s="55"/>
      <c r="I47" s="62">
        <v>44855853</v>
      </c>
      <c r="J47" s="57"/>
      <c r="K47" s="12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6">
        <v>45</v>
      </c>
      <c r="B48" s="69" t="s">
        <v>235</v>
      </c>
      <c r="C48" s="53" t="s">
        <v>236</v>
      </c>
      <c r="D48" s="70" t="s">
        <v>237</v>
      </c>
      <c r="E48" s="55" t="s">
        <v>238</v>
      </c>
      <c r="F48" s="53" t="s">
        <v>188</v>
      </c>
      <c r="G48" s="70" t="s">
        <v>239</v>
      </c>
      <c r="H48" s="70" t="s">
        <v>240</v>
      </c>
      <c r="I48" s="71"/>
      <c r="J48" s="62">
        <v>1567219989</v>
      </c>
      <c r="K48" s="12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4">
        <v>46</v>
      </c>
      <c r="B49" s="72" t="s">
        <v>241</v>
      </c>
      <c r="C49" s="28" t="s">
        <v>45</v>
      </c>
      <c r="D49" s="54" t="s">
        <v>242</v>
      </c>
      <c r="E49" s="55" t="s">
        <v>243</v>
      </c>
      <c r="F49" s="28" t="s">
        <v>188</v>
      </c>
      <c r="G49" s="54" t="s">
        <v>244</v>
      </c>
      <c r="H49" s="63"/>
      <c r="I49" s="61"/>
      <c r="J49" s="62">
        <v>1533280415</v>
      </c>
      <c r="K49" s="12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4">
        <v>47</v>
      </c>
      <c r="B50" s="52" t="s">
        <v>245</v>
      </c>
      <c r="C50" s="28" t="s">
        <v>129</v>
      </c>
      <c r="D50" s="55" t="s">
        <v>246</v>
      </c>
      <c r="E50" s="55" t="s">
        <v>247</v>
      </c>
      <c r="F50" s="28" t="s">
        <v>188</v>
      </c>
      <c r="G50" s="54" t="s">
        <v>248</v>
      </c>
      <c r="H50" s="63"/>
      <c r="I50" s="61"/>
      <c r="J50" s="62">
        <v>1161878648</v>
      </c>
      <c r="K50" s="12"/>
      <c r="L50" s="1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4">
        <v>48</v>
      </c>
      <c r="B51" s="52" t="s">
        <v>249</v>
      </c>
      <c r="C51" s="68"/>
      <c r="D51" s="55" t="s">
        <v>250</v>
      </c>
      <c r="E51" s="55" t="s">
        <v>251</v>
      </c>
      <c r="F51" s="68" t="s">
        <v>188</v>
      </c>
      <c r="G51" s="55" t="s">
        <v>252</v>
      </c>
      <c r="H51" s="55"/>
      <c r="I51" s="62">
        <v>46902061</v>
      </c>
      <c r="J51" s="57"/>
      <c r="K51" s="12"/>
      <c r="L51" s="1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6">
        <v>49</v>
      </c>
      <c r="B52" s="52" t="s">
        <v>253</v>
      </c>
      <c r="C52" s="53" t="s">
        <v>254</v>
      </c>
      <c r="D52" s="54" t="s">
        <v>255</v>
      </c>
      <c r="E52" s="55" t="s">
        <v>256</v>
      </c>
      <c r="F52" s="53" t="s">
        <v>188</v>
      </c>
      <c r="G52" s="70" t="s">
        <v>257</v>
      </c>
      <c r="H52" s="70" t="s">
        <v>258</v>
      </c>
      <c r="I52" s="71" t="s">
        <v>206</v>
      </c>
      <c r="J52" s="57" t="s">
        <v>259</v>
      </c>
      <c r="K52" s="12"/>
      <c r="L52" s="1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4">
        <v>50</v>
      </c>
      <c r="B53" s="52" t="s">
        <v>260</v>
      </c>
      <c r="C53" s="68" t="s">
        <v>14</v>
      </c>
      <c r="D53" s="54" t="s">
        <v>261</v>
      </c>
      <c r="E53" s="55" t="s">
        <v>262</v>
      </c>
      <c r="F53" s="68" t="s">
        <v>126</v>
      </c>
      <c r="G53" s="55" t="s">
        <v>263</v>
      </c>
      <c r="H53" s="73" t="str">
        <f>HYPERLINK("mailto:walter_perezwall@outlook.es","walter_perezwall@outlook.es")</f>
        <v>walter_perezwall@outlook.es</v>
      </c>
      <c r="I53" s="74"/>
      <c r="J53" s="57">
        <v>1134088323</v>
      </c>
      <c r="K53" s="12"/>
      <c r="L53" s="1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4">
        <v>51</v>
      </c>
      <c r="B54" s="52" t="s">
        <v>264</v>
      </c>
      <c r="C54" s="53" t="s">
        <v>217</v>
      </c>
      <c r="D54" s="54" t="s">
        <v>265</v>
      </c>
      <c r="E54" s="55" t="s">
        <v>266</v>
      </c>
      <c r="F54" s="53" t="s">
        <v>126</v>
      </c>
      <c r="G54" s="55" t="s">
        <v>267</v>
      </c>
      <c r="H54" s="70" t="s">
        <v>206</v>
      </c>
      <c r="I54" s="71" t="s">
        <v>268</v>
      </c>
      <c r="J54" s="57">
        <v>1567344897</v>
      </c>
      <c r="K54" s="12"/>
      <c r="L54" s="1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4">
        <v>52</v>
      </c>
      <c r="B55" s="67" t="s">
        <v>269</v>
      </c>
      <c r="C55" s="68" t="s">
        <v>101</v>
      </c>
      <c r="D55" s="55" t="s">
        <v>270</v>
      </c>
      <c r="E55" s="75" t="s">
        <v>271</v>
      </c>
      <c r="F55" s="53" t="s">
        <v>126</v>
      </c>
      <c r="G55" s="55" t="s">
        <v>272</v>
      </c>
      <c r="H55" s="76" t="str">
        <f>HYPERLINK("mailto:juliaslolo_2007@hotmail.com","juliaslolo_2007@hotmail.com")</f>
        <v>juliaslolo_2007@hotmail.com</v>
      </c>
      <c r="I55" s="71"/>
      <c r="J55" s="12">
        <v>1169648499</v>
      </c>
      <c r="K55" s="12"/>
      <c r="L55" s="1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5" customHeight="1">
      <c r="A56" s="6">
        <v>53</v>
      </c>
      <c r="B56" s="52" t="s">
        <v>273</v>
      </c>
      <c r="C56" s="28" t="s">
        <v>101</v>
      </c>
      <c r="D56" s="60" t="s">
        <v>274</v>
      </c>
      <c r="E56" s="60" t="s">
        <v>275</v>
      </c>
      <c r="F56" s="28" t="s">
        <v>126</v>
      </c>
      <c r="G56" s="77" t="s">
        <v>276</v>
      </c>
      <c r="H56" s="55"/>
      <c r="I56" s="74"/>
      <c r="J56" s="57">
        <v>1532911114</v>
      </c>
      <c r="K56" s="12"/>
      <c r="L56" s="1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4">
        <v>54</v>
      </c>
      <c r="B57" s="52" t="s">
        <v>277</v>
      </c>
      <c r="C57" s="28"/>
      <c r="D57" s="54" t="s">
        <v>278</v>
      </c>
      <c r="E57" s="54" t="s">
        <v>279</v>
      </c>
      <c r="F57" s="28" t="s">
        <v>126</v>
      </c>
      <c r="G57" s="12" t="s">
        <v>280</v>
      </c>
      <c r="H57" s="78"/>
      <c r="I57" s="12"/>
      <c r="J57" s="57">
        <v>1156526589</v>
      </c>
      <c r="K57" s="12"/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4">
        <v>55</v>
      </c>
      <c r="B58" s="52" t="s">
        <v>281</v>
      </c>
      <c r="C58" s="28" t="s">
        <v>45</v>
      </c>
      <c r="D58" s="54" t="s">
        <v>282</v>
      </c>
      <c r="E58" s="54"/>
      <c r="F58" s="28" t="s">
        <v>126</v>
      </c>
      <c r="G58" s="60" t="s">
        <v>283</v>
      </c>
      <c r="H58" s="48" t="s">
        <v>160</v>
      </c>
      <c r="I58" s="57"/>
      <c r="J58" s="79">
        <v>1132316473</v>
      </c>
      <c r="K58" s="12"/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4">
        <v>56</v>
      </c>
      <c r="B59" s="52" t="s">
        <v>284</v>
      </c>
      <c r="C59" s="28" t="s">
        <v>192</v>
      </c>
      <c r="D59" s="54" t="s">
        <v>285</v>
      </c>
      <c r="E59" s="54" t="s">
        <v>286</v>
      </c>
      <c r="F59" s="28" t="s">
        <v>126</v>
      </c>
      <c r="G59" s="55" t="s">
        <v>287</v>
      </c>
      <c r="H59" s="80"/>
      <c r="I59" s="57"/>
      <c r="J59" s="81">
        <v>1168082054</v>
      </c>
      <c r="K59" s="12"/>
      <c r="L59" s="1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6">
        <v>57</v>
      </c>
      <c r="B60" s="67" t="s">
        <v>288</v>
      </c>
      <c r="C60" s="68" t="s">
        <v>236</v>
      </c>
      <c r="D60" s="55" t="s">
        <v>289</v>
      </c>
      <c r="E60" s="55"/>
      <c r="F60" s="68" t="s">
        <v>126</v>
      </c>
      <c r="G60" s="12" t="s">
        <v>290</v>
      </c>
      <c r="H60" s="12"/>
      <c r="I60" s="57">
        <v>46254186</v>
      </c>
      <c r="J60" s="57">
        <v>1120318929</v>
      </c>
      <c r="K60" s="12"/>
      <c r="L60" s="1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4">
        <v>58</v>
      </c>
      <c r="B61" s="72" t="s">
        <v>291</v>
      </c>
      <c r="C61" s="28" t="s">
        <v>45</v>
      </c>
      <c r="D61" s="54" t="s">
        <v>292</v>
      </c>
      <c r="E61" s="54" t="s">
        <v>293</v>
      </c>
      <c r="F61" s="28" t="s">
        <v>126</v>
      </c>
      <c r="G61" s="12" t="s">
        <v>294</v>
      </c>
      <c r="H61" s="12"/>
      <c r="I61" s="82"/>
      <c r="J61" s="83">
        <v>1562704058</v>
      </c>
      <c r="K61" s="12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4">
        <v>59</v>
      </c>
      <c r="B62" s="52" t="s">
        <v>295</v>
      </c>
      <c r="C62" s="28" t="s">
        <v>192</v>
      </c>
      <c r="D62" s="55" t="s">
        <v>296</v>
      </c>
      <c r="E62" s="55" t="s">
        <v>297</v>
      </c>
      <c r="F62" s="28" t="s">
        <v>126</v>
      </c>
      <c r="G62" s="55" t="s">
        <v>298</v>
      </c>
      <c r="H62" s="79" t="s">
        <v>299</v>
      </c>
      <c r="I62" s="12">
        <v>1560989826</v>
      </c>
      <c r="J62" s="84">
        <v>1531570272</v>
      </c>
      <c r="K62" s="12"/>
      <c r="L62" s="1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4">
        <v>60</v>
      </c>
      <c r="B63" s="52" t="s">
        <v>300</v>
      </c>
      <c r="C63" s="68" t="s">
        <v>301</v>
      </c>
      <c r="D63" s="12" t="s">
        <v>302</v>
      </c>
      <c r="E63" s="70"/>
      <c r="F63" s="68" t="s">
        <v>126</v>
      </c>
      <c r="G63" s="12" t="s">
        <v>303</v>
      </c>
      <c r="H63" s="78"/>
      <c r="I63" s="85">
        <v>46269558</v>
      </c>
      <c r="J63" s="57">
        <v>1535646614</v>
      </c>
      <c r="K63" s="12"/>
      <c r="L63" s="1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6">
        <v>61</v>
      </c>
      <c r="B64" s="52" t="s">
        <v>304</v>
      </c>
      <c r="C64" s="68" t="s">
        <v>192</v>
      </c>
      <c r="D64" s="54" t="s">
        <v>305</v>
      </c>
      <c r="E64" s="54"/>
      <c r="F64" s="68" t="s">
        <v>126</v>
      </c>
      <c r="G64" s="12" t="s">
        <v>306</v>
      </c>
      <c r="H64" s="12"/>
      <c r="I64" s="57"/>
      <c r="J64" s="57">
        <v>1125673221</v>
      </c>
      <c r="K64" s="12"/>
      <c r="L64" s="1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14">
        <v>62</v>
      </c>
      <c r="B65" s="67" t="s">
        <v>307</v>
      </c>
      <c r="C65" s="53" t="s">
        <v>192</v>
      </c>
      <c r="D65" s="55" t="s">
        <v>308</v>
      </c>
      <c r="E65" s="70" t="s">
        <v>309</v>
      </c>
      <c r="F65" s="53" t="s">
        <v>126</v>
      </c>
      <c r="G65" s="12" t="s">
        <v>287</v>
      </c>
      <c r="H65" s="12"/>
      <c r="I65" s="57"/>
      <c r="J65" s="57">
        <v>1168082054</v>
      </c>
      <c r="K65" s="12"/>
      <c r="L65" s="1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4">
        <v>63</v>
      </c>
      <c r="B66" s="58" t="s">
        <v>310</v>
      </c>
      <c r="C66" s="59" t="s">
        <v>311</v>
      </c>
      <c r="D66" s="75" t="s">
        <v>312</v>
      </c>
      <c r="E66" s="75"/>
      <c r="F66" s="59" t="s">
        <v>126</v>
      </c>
      <c r="G66" s="55" t="s">
        <v>313</v>
      </c>
      <c r="H66" s="48" t="s">
        <v>314</v>
      </c>
      <c r="I66" s="57"/>
      <c r="J66" s="81">
        <v>1550166533</v>
      </c>
      <c r="K66" s="12"/>
      <c r="L66" s="1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4">
        <v>64</v>
      </c>
      <c r="B67" s="52" t="s">
        <v>315</v>
      </c>
      <c r="C67" s="28" t="s">
        <v>51</v>
      </c>
      <c r="D67" s="55" t="s">
        <v>316</v>
      </c>
      <c r="E67" s="55" t="s">
        <v>317</v>
      </c>
      <c r="F67" s="28" t="s">
        <v>126</v>
      </c>
      <c r="G67" s="12" t="s">
        <v>318</v>
      </c>
      <c r="H67" s="80" t="str">
        <f>HYPERLINK("mailto:guevarachel@hotmail.com","guevarachel@hotmail.com")</f>
        <v>guevarachel@hotmail.com</v>
      </c>
      <c r="I67" s="57"/>
      <c r="J67" s="57">
        <v>1564971681</v>
      </c>
      <c r="K67" s="12"/>
      <c r="L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6">
        <v>65</v>
      </c>
      <c r="B68" s="52" t="s">
        <v>319</v>
      </c>
      <c r="C68" s="68" t="s">
        <v>101</v>
      </c>
      <c r="D68" s="55" t="s">
        <v>320</v>
      </c>
      <c r="E68" s="55"/>
      <c r="F68" s="68" t="s">
        <v>126</v>
      </c>
      <c r="G68" s="12" t="s">
        <v>321</v>
      </c>
      <c r="H68" s="12"/>
      <c r="I68" s="57"/>
      <c r="J68" s="57">
        <v>1144448388</v>
      </c>
      <c r="K68" s="12"/>
      <c r="L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4">
        <v>66</v>
      </c>
      <c r="B69" s="52" t="s">
        <v>322</v>
      </c>
      <c r="C69" s="68" t="s">
        <v>323</v>
      </c>
      <c r="D69" s="54" t="s">
        <v>324</v>
      </c>
      <c r="E69" s="54"/>
      <c r="F69" s="68" t="s">
        <v>126</v>
      </c>
      <c r="G69" s="55" t="s">
        <v>325</v>
      </c>
      <c r="H69" s="12" t="s">
        <v>326</v>
      </c>
      <c r="I69" s="57"/>
      <c r="J69" s="81">
        <v>1164642054</v>
      </c>
      <c r="K69" s="12"/>
      <c r="L69" s="1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customHeight="1">
      <c r="A70" s="14">
        <v>67</v>
      </c>
      <c r="B70" s="52" t="s">
        <v>327</v>
      </c>
      <c r="C70" s="53" t="s">
        <v>101</v>
      </c>
      <c r="D70" s="54" t="s">
        <v>328</v>
      </c>
      <c r="E70" s="75"/>
      <c r="F70" s="53" t="s">
        <v>126</v>
      </c>
      <c r="G70" s="77" t="s">
        <v>329</v>
      </c>
      <c r="H70" s="12"/>
      <c r="I70" s="57"/>
      <c r="J70" s="57">
        <v>1555794196</v>
      </c>
      <c r="K70" s="12"/>
      <c r="L70" s="1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 customHeight="1">
      <c r="A71" s="14">
        <v>68</v>
      </c>
      <c r="B71" s="52" t="s">
        <v>330</v>
      </c>
      <c r="C71" s="68" t="s">
        <v>101</v>
      </c>
      <c r="D71" s="54" t="s">
        <v>331</v>
      </c>
      <c r="E71" s="54"/>
      <c r="F71" s="68" t="s">
        <v>126</v>
      </c>
      <c r="G71" s="77" t="s">
        <v>332</v>
      </c>
      <c r="H71" s="12"/>
      <c r="I71" s="57"/>
      <c r="J71" s="12">
        <v>1162594332</v>
      </c>
      <c r="K71" s="12"/>
      <c r="L71" s="1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6">
        <v>69</v>
      </c>
      <c r="B72" s="52" t="s">
        <v>333</v>
      </c>
      <c r="C72" s="59" t="s">
        <v>334</v>
      </c>
      <c r="D72" s="54" t="s">
        <v>335</v>
      </c>
      <c r="E72" s="75" t="s">
        <v>336</v>
      </c>
      <c r="F72" s="59" t="s">
        <v>126</v>
      </c>
      <c r="G72" s="12" t="s">
        <v>337</v>
      </c>
      <c r="H72" s="86" t="str">
        <f>HYPERLINK("mailto:celia2263@hotmail.com","celia2263@hotmail.com")</f>
        <v>celia2263@hotmail.com</v>
      </c>
      <c r="I72" s="57"/>
      <c r="J72" s="12">
        <v>1133982499</v>
      </c>
      <c r="K72" s="12"/>
      <c r="L72" s="1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4">
        <v>70</v>
      </c>
      <c r="B73" s="52" t="s">
        <v>338</v>
      </c>
      <c r="C73" s="28" t="s">
        <v>45</v>
      </c>
      <c r="D73" s="12" t="s">
        <v>339</v>
      </c>
      <c r="E73" s="54"/>
      <c r="F73" s="28" t="s">
        <v>126</v>
      </c>
      <c r="G73" s="12" t="s">
        <v>340</v>
      </c>
      <c r="H73" s="12"/>
      <c r="I73" s="57"/>
      <c r="J73" s="57">
        <v>1132280114</v>
      </c>
      <c r="K73" s="12"/>
      <c r="L73" s="1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4">
        <v>71</v>
      </c>
      <c r="B74" s="52" t="s">
        <v>341</v>
      </c>
      <c r="C74" s="68" t="s">
        <v>236</v>
      </c>
      <c r="D74" s="55" t="s">
        <v>342</v>
      </c>
      <c r="E74" s="55"/>
      <c r="F74" s="68" t="s">
        <v>126</v>
      </c>
      <c r="G74" s="12" t="s">
        <v>343</v>
      </c>
      <c r="H74" s="86" t="str">
        <f>HYPERLINK("mailto:silviamorales26@yahoo.com.ar","silviamorales26@yahoo.com.ar")</f>
        <v>silviamorales26@yahoo.com.ar</v>
      </c>
      <c r="I74" s="57">
        <v>1155916011</v>
      </c>
      <c r="J74" s="57">
        <v>1150461217</v>
      </c>
      <c r="K74" s="12"/>
      <c r="L74" s="1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4">
        <v>72</v>
      </c>
      <c r="B75" s="52" t="s">
        <v>344</v>
      </c>
      <c r="C75" s="28" t="s">
        <v>51</v>
      </c>
      <c r="D75" s="54" t="s">
        <v>345</v>
      </c>
      <c r="E75" s="54" t="s">
        <v>346</v>
      </c>
      <c r="F75" s="68" t="s">
        <v>126</v>
      </c>
      <c r="G75" s="12" t="s">
        <v>347</v>
      </c>
      <c r="H75" s="12" t="s">
        <v>348</v>
      </c>
      <c r="I75" s="57" t="s">
        <v>206</v>
      </c>
      <c r="J75" s="57" t="s">
        <v>349</v>
      </c>
      <c r="K75" s="12"/>
      <c r="L75" s="1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customHeight="1">
      <c r="A76" s="6">
        <v>73</v>
      </c>
      <c r="B76" s="52" t="s">
        <v>350</v>
      </c>
      <c r="C76" s="59" t="s">
        <v>129</v>
      </c>
      <c r="D76" s="60" t="s">
        <v>351</v>
      </c>
      <c r="E76" s="87" t="s">
        <v>352</v>
      </c>
      <c r="F76" s="59" t="s">
        <v>126</v>
      </c>
      <c r="G76" s="12" t="s">
        <v>353</v>
      </c>
      <c r="H76" s="12"/>
      <c r="I76" s="57"/>
      <c r="J76" s="57">
        <v>1569277493</v>
      </c>
      <c r="K76" s="12"/>
      <c r="L76" s="1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4">
        <v>74</v>
      </c>
      <c r="B77" s="58" t="s">
        <v>354</v>
      </c>
      <c r="C77" s="59" t="s">
        <v>129</v>
      </c>
      <c r="D77" s="54" t="s">
        <v>355</v>
      </c>
      <c r="E77" s="75" t="s">
        <v>356</v>
      </c>
      <c r="F77" s="59" t="s">
        <v>126</v>
      </c>
      <c r="G77" s="12" t="s">
        <v>357</v>
      </c>
      <c r="H77" s="12"/>
      <c r="I77" s="57"/>
      <c r="J77" s="57">
        <v>1167453053</v>
      </c>
      <c r="K77" s="12"/>
      <c r="L77" s="1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4">
        <v>75</v>
      </c>
      <c r="B78" s="52" t="s">
        <v>358</v>
      </c>
      <c r="C78" s="28" t="s">
        <v>192</v>
      </c>
      <c r="D78" s="54" t="s">
        <v>359</v>
      </c>
      <c r="E78" s="54" t="s">
        <v>271</v>
      </c>
      <c r="F78" s="28" t="s">
        <v>126</v>
      </c>
      <c r="G78" s="88" t="s">
        <v>360</v>
      </c>
      <c r="H78" s="12"/>
      <c r="I78" s="57"/>
      <c r="J78" s="57">
        <v>1121560219</v>
      </c>
      <c r="K78" s="12"/>
      <c r="L78" s="1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4">
        <v>76</v>
      </c>
      <c r="B79" s="72" t="s">
        <v>361</v>
      </c>
      <c r="C79" s="28" t="s">
        <v>192</v>
      </c>
      <c r="D79" s="54" t="s">
        <v>362</v>
      </c>
      <c r="E79" s="54" t="s">
        <v>363</v>
      </c>
      <c r="F79" s="28" t="s">
        <v>126</v>
      </c>
      <c r="G79" s="12" t="s">
        <v>364</v>
      </c>
      <c r="H79" s="80" t="str">
        <f>HYPERLINK("mailto:cafarorey@yahoo.com.ar","cafarorey@yahoo.com.ar")</f>
        <v>cafarorey@yahoo.com.ar</v>
      </c>
      <c r="I79" s="57"/>
      <c r="J79" s="57">
        <v>1526976302</v>
      </c>
      <c r="K79" s="12"/>
      <c r="L79" s="1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6">
        <v>77</v>
      </c>
      <c r="B80" s="52" t="s">
        <v>365</v>
      </c>
      <c r="C80" s="28" t="s">
        <v>22</v>
      </c>
      <c r="D80" s="89" t="s">
        <v>366</v>
      </c>
      <c r="E80" s="54" t="s">
        <v>367</v>
      </c>
      <c r="F80" s="28" t="s">
        <v>126</v>
      </c>
      <c r="G80" s="12" t="s">
        <v>368</v>
      </c>
      <c r="H80" s="78"/>
      <c r="I80" s="57">
        <v>44675199</v>
      </c>
      <c r="J80" s="57">
        <v>1551640477</v>
      </c>
      <c r="K80" s="12"/>
      <c r="L80" s="1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5" customHeight="1">
      <c r="A81" s="14">
        <v>78</v>
      </c>
      <c r="B81" s="67" t="s">
        <v>369</v>
      </c>
      <c r="C81" s="68" t="s">
        <v>101</v>
      </c>
      <c r="D81" s="55" t="s">
        <v>370</v>
      </c>
      <c r="E81" s="55"/>
      <c r="F81" s="68" t="s">
        <v>126</v>
      </c>
      <c r="G81" s="77" t="s">
        <v>371</v>
      </c>
      <c r="H81" s="12"/>
      <c r="I81" s="57"/>
      <c r="J81" s="57">
        <v>1160194939</v>
      </c>
      <c r="K81" s="12"/>
      <c r="L81" s="1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4">
        <v>79</v>
      </c>
      <c r="B82" s="67" t="s">
        <v>372</v>
      </c>
      <c r="C82" s="68" t="s">
        <v>101</v>
      </c>
      <c r="D82" s="55" t="s">
        <v>270</v>
      </c>
      <c r="E82" s="55" t="s">
        <v>373</v>
      </c>
      <c r="F82" s="68" t="s">
        <v>126</v>
      </c>
      <c r="G82" s="88" t="s">
        <v>374</v>
      </c>
      <c r="H82" s="86" t="str">
        <f>HYPERLINK("mailto:ruthlili2010@hotmail.com","ruthlili2010@hotmail.com")</f>
        <v>ruthlili2010@hotmail.com</v>
      </c>
      <c r="I82" s="57"/>
      <c r="J82" s="12">
        <v>1151421139</v>
      </c>
      <c r="K82" s="12"/>
      <c r="L82" s="1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4">
        <v>80</v>
      </c>
      <c r="B83" s="52" t="s">
        <v>375</v>
      </c>
      <c r="C83" s="28" t="s">
        <v>192</v>
      </c>
      <c r="D83" s="54" t="s">
        <v>376</v>
      </c>
      <c r="E83" s="54" t="s">
        <v>377</v>
      </c>
      <c r="F83" s="28" t="s">
        <v>126</v>
      </c>
      <c r="G83" s="12" t="s">
        <v>378</v>
      </c>
      <c r="H83" s="86" t="str">
        <f>HYPERLINK("mailto:rodrigraciela777@hotmail.com","rodrigraciela777@hotmail.com")</f>
        <v>rodrigraciela777@hotmail.com</v>
      </c>
      <c r="I83" s="57"/>
      <c r="J83" s="57">
        <v>39688864</v>
      </c>
      <c r="K83" s="12"/>
      <c r="L83" s="1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5" customHeight="1">
      <c r="A84" s="6">
        <v>81</v>
      </c>
      <c r="B84" s="52" t="s">
        <v>379</v>
      </c>
      <c r="C84" s="68" t="s">
        <v>101</v>
      </c>
      <c r="D84" s="55" t="s">
        <v>380</v>
      </c>
      <c r="E84" s="55" t="s">
        <v>381</v>
      </c>
      <c r="F84" s="68" t="s">
        <v>126</v>
      </c>
      <c r="G84" s="12" t="s">
        <v>382</v>
      </c>
      <c r="H84" s="12"/>
      <c r="I84" s="57"/>
      <c r="J84" s="57">
        <v>1139491589</v>
      </c>
      <c r="K84" s="12"/>
      <c r="L84" s="1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4">
        <v>82</v>
      </c>
      <c r="B85" s="52" t="s">
        <v>383</v>
      </c>
      <c r="C85" s="53" t="s">
        <v>384</v>
      </c>
      <c r="D85" s="54" t="s">
        <v>385</v>
      </c>
      <c r="E85" s="75" t="s">
        <v>386</v>
      </c>
      <c r="F85" s="53" t="s">
        <v>126</v>
      </c>
      <c r="G85" s="88" t="s">
        <v>387</v>
      </c>
      <c r="H85" s="86" t="str">
        <f>HYPERLINK("mailto:irmafloreszoe@gmail.com","irmafloreszoe@gmail.com")</f>
        <v>irmafloreszoe@gmail.com</v>
      </c>
      <c r="I85" s="57">
        <v>44573597</v>
      </c>
      <c r="J85" s="57"/>
      <c r="K85" s="12"/>
      <c r="L85" s="1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4">
        <v>83</v>
      </c>
      <c r="B86" s="90" t="s">
        <v>388</v>
      </c>
      <c r="C86" s="91" t="s">
        <v>217</v>
      </c>
      <c r="D86" s="92" t="s">
        <v>389</v>
      </c>
      <c r="E86" s="93"/>
      <c r="F86" s="91" t="s">
        <v>188</v>
      </c>
      <c r="G86" s="94" t="s">
        <v>390</v>
      </c>
      <c r="H86" s="94" t="s">
        <v>206</v>
      </c>
      <c r="I86" s="82" t="s">
        <v>206</v>
      </c>
      <c r="J86" s="82" t="s">
        <v>391</v>
      </c>
      <c r="K86" s="94"/>
      <c r="L86" s="1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4">
        <v>84</v>
      </c>
      <c r="B87" s="67" t="s">
        <v>392</v>
      </c>
      <c r="C87" s="68" t="s">
        <v>101</v>
      </c>
      <c r="D87" s="55" t="s">
        <v>393</v>
      </c>
      <c r="E87" s="55"/>
      <c r="F87" s="68" t="s">
        <v>126</v>
      </c>
      <c r="G87" s="12" t="s">
        <v>394</v>
      </c>
      <c r="H87" s="12"/>
      <c r="I87" s="12"/>
      <c r="J87" s="12">
        <v>1133889628</v>
      </c>
      <c r="K87" s="12"/>
      <c r="L87" s="1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6">
        <v>85</v>
      </c>
      <c r="B88" s="13" t="s">
        <v>395</v>
      </c>
      <c r="C88" s="12" t="s">
        <v>396</v>
      </c>
      <c r="D88" s="12" t="s">
        <v>397</v>
      </c>
      <c r="E88" s="12" t="s">
        <v>398</v>
      </c>
      <c r="F88" s="12" t="s">
        <v>188</v>
      </c>
      <c r="G88" s="12" t="s">
        <v>399</v>
      </c>
      <c r="H88" s="12"/>
      <c r="I88" s="12"/>
      <c r="J88" s="12">
        <v>155243015</v>
      </c>
      <c r="K88" s="12"/>
      <c r="L88" s="1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95">
        <v>86</v>
      </c>
      <c r="B89" s="96" t="s">
        <v>400</v>
      </c>
      <c r="C89" s="94" t="s">
        <v>401</v>
      </c>
      <c r="D89" s="94" t="s">
        <v>402</v>
      </c>
      <c r="E89" s="94" t="s">
        <v>403</v>
      </c>
      <c r="F89" s="94" t="s">
        <v>188</v>
      </c>
      <c r="G89" s="94" t="s">
        <v>404</v>
      </c>
      <c r="H89" s="94"/>
      <c r="I89" s="94"/>
      <c r="J89" s="94">
        <v>1559593203</v>
      </c>
      <c r="K89" s="94"/>
      <c r="L89" s="1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4">
        <v>87</v>
      </c>
      <c r="B90" s="13" t="s">
        <v>405</v>
      </c>
      <c r="C90" s="68" t="s">
        <v>406</v>
      </c>
      <c r="D90" s="13" t="s">
        <v>407</v>
      </c>
      <c r="E90" s="13"/>
      <c r="F90" s="68" t="s">
        <v>126</v>
      </c>
      <c r="G90" s="13" t="s">
        <v>408</v>
      </c>
      <c r="H90" s="13"/>
      <c r="I90" s="13"/>
      <c r="J90" s="12" t="s">
        <v>409</v>
      </c>
      <c r="K90" s="13"/>
      <c r="L90" s="1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3">
        <v>88</v>
      </c>
      <c r="B91" s="13" t="s">
        <v>410</v>
      </c>
      <c r="C91" s="13" t="s">
        <v>192</v>
      </c>
      <c r="D91" s="13" t="s">
        <v>411</v>
      </c>
      <c r="E91" s="13"/>
      <c r="F91" s="13" t="s">
        <v>126</v>
      </c>
      <c r="G91" s="13" t="s">
        <v>412</v>
      </c>
      <c r="H91" s="13"/>
      <c r="I91" s="13"/>
      <c r="J91" s="13">
        <v>1161685035</v>
      </c>
      <c r="K91" s="13"/>
      <c r="L91" s="1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27">
        <v>89</v>
      </c>
      <c r="B92" s="27" t="s">
        <v>413</v>
      </c>
      <c r="C92" s="27" t="s">
        <v>414</v>
      </c>
      <c r="D92" s="27" t="s">
        <v>415</v>
      </c>
      <c r="E92" s="13"/>
      <c r="F92" s="27" t="s">
        <v>126</v>
      </c>
      <c r="G92" s="27" t="s">
        <v>416</v>
      </c>
      <c r="H92" s="13"/>
      <c r="I92" s="27">
        <v>46982581</v>
      </c>
      <c r="J92" s="27">
        <v>1530393187</v>
      </c>
      <c r="K92" s="13"/>
      <c r="L92" s="1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27">
        <v>90</v>
      </c>
      <c r="B93" s="15" t="s">
        <v>121</v>
      </c>
      <c r="C93" s="16" t="s">
        <v>39</v>
      </c>
      <c r="D93" s="27" t="s">
        <v>417</v>
      </c>
      <c r="E93" s="27" t="s">
        <v>418</v>
      </c>
      <c r="F93" s="27" t="s">
        <v>126</v>
      </c>
      <c r="G93" s="27" t="s">
        <v>419</v>
      </c>
      <c r="H93" s="13"/>
      <c r="I93" s="13"/>
      <c r="J93" s="27">
        <v>1524880315</v>
      </c>
      <c r="K93" s="13"/>
      <c r="L93" s="1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I1"/>
  </mergeCells>
  <conditionalFormatting sqref="A3:A52">
    <cfRule type="notContainsBlanks" dxfId="0" priority="1">
      <formula>LEN(TRIM(A3))&gt;0</formula>
    </cfRule>
  </conditionalFormatting>
  <conditionalFormatting sqref="E88">
    <cfRule type="colorScale" priority="2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2.5703125" defaultRowHeight="15" customHeight="1"/>
  <cols>
    <col min="1" max="26" width="8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2.5703125" defaultRowHeight="15" customHeight="1"/>
  <cols>
    <col min="1" max="26" width="8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Coloso</cp:lastModifiedBy>
  <dcterms:modified xsi:type="dcterms:W3CDTF">2017-07-31T14:25:29Z</dcterms:modified>
</cp:coreProperties>
</file>